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0" yWindow="65401" windowWidth="11250" windowHeight="9375" tabRatio="444" activeTab="0"/>
  </bookViews>
  <sheets>
    <sheet name="ΕΠΑ.Λ. " sheetId="1" r:id="rId1"/>
    <sheet name="ΕΠΑ.Σ." sheetId="2" r:id="rId2"/>
  </sheets>
  <definedNames/>
  <calcPr fullCalcOnLoad="1"/>
</workbook>
</file>

<file path=xl/sharedStrings.xml><?xml version="1.0" encoding="utf-8"?>
<sst xmlns="http://schemas.openxmlformats.org/spreadsheetml/2006/main" count="405" uniqueCount="97">
  <si>
    <t>ΥΓΕΙΑΣ ΚΑΙ ΠΡΟΝΟΙΑΣ</t>
  </si>
  <si>
    <t>ΤΕΧΝΟΛΟΓΙΚΟΣ</t>
  </si>
  <si>
    <t>ΥΠΗΡΕΣΙΩΝ</t>
  </si>
  <si>
    <t>ΣΥΝΟΛΟ</t>
  </si>
  <si>
    <t>ΚΥΚΛΟΣ</t>
  </si>
  <si>
    <t>ΤΟΜΕΑΣ</t>
  </si>
  <si>
    <t>ΕΙΔΙΚΟΤΗΤΑ</t>
  </si>
  <si>
    <t>ΣΧΟΛΕΙΑ</t>
  </si>
  <si>
    <t>ΜΗΧΑΝΟΛΟΓΙΑΣ</t>
  </si>
  <si>
    <t>ΜΗΧΑΝΟΛΟΓΙΚΩΝ ΕΓΚΑΤΑΣΤΑΣΕΩΝ ΚΑΙ ΚΑΤΑΣΚΕΥΩΝ</t>
  </si>
  <si>
    <t>ΨΥΚΤΙΚΩΝ ΕΓΚΑΤΑΣΤΑΣΕΩΝ ΚΑΙ ΚΛΙΜΑΤΙΣΜΟΥ</t>
  </si>
  <si>
    <t>ΟΧΗΜΑΤΩΝ</t>
  </si>
  <si>
    <t>ΜΗΧΑΝΙΚΩΝ ΚΑΙ ΗΛΕΚΤΡΟΛΟΓΙΚΩΝ ΣΥΣΤΗΜΑΤΩΝ ΑΥΤΟΚΙΝΗΤΟΥ</t>
  </si>
  <si>
    <t>ΗΛΕΚΤΡΟΛΟΓΙΑΣ</t>
  </si>
  <si>
    <t>ΗΛΕΚΤΡΟΛΟΓΙΚΩΝ ΕΓΚΑΤΑΣΤΑΣΕΩΝ</t>
  </si>
  <si>
    <t>ΗΛΕΚΤΡΟΝΙΚΗΣ</t>
  </si>
  <si>
    <t>ΗΛΕΚΤΡΟΝΙΚΩΝ ΥΠΟΛΟΓΙΣΤΙΚΩΝ ΣΥΣΤΗΜΑΤΩΝ ΚΑΙ ΔΙΚΤΥΩΝ</t>
  </si>
  <si>
    <t>ΔΟΜΙΚΩΝ ΕΡΓΩΝ</t>
  </si>
  <si>
    <t>ΗΛΕΚΤΡΟΝΙΚΩΝ ΣΥΣΤΗΜΑΤΩΝ ΕΠΙΚΟΙΝΩΝΙΩΝ</t>
  </si>
  <si>
    <t>ΣΧΕΔΙΑΣΤΩΝ ΔΟΜΙΚΩΝ ΕΡΓΩΝ</t>
  </si>
  <si>
    <t>ΕΦΑΡΜΟΣΜΕΝΩΝ ΤΕΧΝΩΝ</t>
  </si>
  <si>
    <t>ΓΡΑΦΙΚΩΝ ΤΕΧΝΩΝ</t>
  </si>
  <si>
    <t>ΠΛΗΡΟΦΟΡΙΚΗΣ</t>
  </si>
  <si>
    <t>ΥΠΟΣΤΗΡΙΞΗΣ ΣΥΣΤΗΜΑΤΩΝ, ΕΦΑΡΜΟΓΩΝ ΚΑΙ ΔΙΚΤΥΩΝ Η/Υ</t>
  </si>
  <si>
    <t>ΟΙΚΟΝΟΜΙΚΩΝ ΚΑΙ ΔΙΟΙΚΗΤΙΚΩΝ ΥΠΗΡΕΣΙΩΝ</t>
  </si>
  <si>
    <t>ΥΠΑΛΛΗΛΩΝ ΔΙΟΙΚΗΣΗΣ ΚΑΙ ΟΙΚΟΝΟΜΙΚΩΝ ΥΠΗΡΕΣΙΩΝ</t>
  </si>
  <si>
    <t>ΥΠΑΛΛΗΛΩΝ ΤΟΥΡΙΣΤΙΚΩΝ ΕΠΙΧΕΙΡΗΣΕΩΝ</t>
  </si>
  <si>
    <t>ΒΟΗΘΩΝ ΒΡΕΦΟΝΗΠΙΟΚΟΜΩΝ</t>
  </si>
  <si>
    <t>ΒΟΗΘΩΝ ΙΑΤΡΙΚΩΝ ΚΑΙ ΒΙΟΛΟΓΙΚΩΝ ΕΡΓΑΣΤΗΡΙΩΝ</t>
  </si>
  <si>
    <t>ΒΟΗΘΩΝ ΝΟΣΗΛΕΥΤΩΝ</t>
  </si>
  <si>
    <t>ΓΕΩΠΟΝΙΑΣ, ΤΡΟΦΙΜΩΝ ΚΑΙ ΠΕΡΙΒΑΛΛΟΝΤΟΣ</t>
  </si>
  <si>
    <t>ΤΕΧΝΟΛΟΓΙΑΣ ΚΑΙ ΕΛΕΓΧΟΥ ΤΡΟΦΙΜΩΝ</t>
  </si>
  <si>
    <t>ΕΡΓΩΝ ΤΟΠΙΟΥ ΚΑΙ ΠΕΡΙΒΑΛΛΟΝΤΟΣ</t>
  </si>
  <si>
    <t>ΣΥΓΧΡΟΝΗΣ ΕΠΙΧΕΙΡΗΜΑΤΙΚΗΣ ΓΕΩΡΓΙΑΣ</t>
  </si>
  <si>
    <t>ΚΤΙΡΙΑΚΟ ΣΥΓΚΡΟΤΗΜΑ</t>
  </si>
  <si>
    <t>ΕΠΑΝΟΜΗΣ</t>
  </si>
  <si>
    <t>ΒΑΣΙΛΙΚΩΝ</t>
  </si>
  <si>
    <t>"ΕΥΚΛΕΙΔΗΣ"
ΠΑΠΑΝΑΣΤΑΣΙΟΥ 13</t>
  </si>
  <si>
    <t>"ΔΗΜΟΚΡΙΤΟΣ"
ΟΛ. ΔΙΑΜΑΝΤΗ 1</t>
  </si>
  <si>
    <t>ΕΡΓΑΛΕΙΟΜΗΧΑΝΩΝ C.N.C.</t>
  </si>
  <si>
    <t>ΘΕΡΜΟΫΔΡΑΥΛΙΚΩΝ ΕΓΚΑΤΑΣΤΑΣΕΩΝ ΚΑΙ ΣΥΝΤΗΡΗΤΩΝ ΚΕΝΤΡΙΚΗΣ ΘΕΡΜΑΝΣΗΣ</t>
  </si>
  <si>
    <t>ΑΜΑΞΩΜΑΤΩΝ</t>
  </si>
  <si>
    <t>ΚΤΙΡΙΑΚΩΝ ΕΡΓΩΝ</t>
  </si>
  <si>
    <t>ΣΧΕΔΙΑΣΜΟΥ ΕΣΩΤΕΡΙΚΩΝ ΧΩΡΩΝ</t>
  </si>
  <si>
    <t>ΣΥΝΤΗΡΗΣΗΣ ΕΡΓΩΝ ΤΕΧΝΗΣ-ΑΠΟΚΑΤΑΣΤΑΣΗΣ</t>
  </si>
  <si>
    <t>ΕΠΙΧΕΙΡΗΣΕΩΝ ΑΓΡΟΤΟΥΡΙΣΜΟΥ ΚΑΙ ΑΓΡΟΒΙΟΤΕΧΝΙΑΣ</t>
  </si>
  <si>
    <t>ΑΙΣΘΗΤΙΚΗΣ ΤΕΧΝΗΣ</t>
  </si>
  <si>
    <t>●</t>
  </si>
  <si>
    <t>ΒΟΗΘΩΝ ΦΑΡΜΑΚΕΙΩΝ</t>
  </si>
  <si>
    <t>ΚΟΜΜΩΤΙΚΗΣ ΤΕΧΝΗΣ</t>
  </si>
  <si>
    <t>"ΕΥΚΛΕΙΔΗΣ" ΠΑΠΑΝΑΣΤΑΣΙΟΥ 13</t>
  </si>
  <si>
    <t>ΦΥΤΟΤΕΧΝΙΚΩΝ ΕΠΙΧΕΙΡΗΣΕΩΝ - ΑΡΧΙΤΕΚΤΟΝΙΚΗ ΤΟΠΙΟΥ</t>
  </si>
  <si>
    <t>ΒΟΗΘΩΝ ΟΔΟΝΤΟΤΕΧΝΙΤΩΝ</t>
  </si>
  <si>
    <t>ΒΟΗΘΩΝ ΦΥΣΙΟΘΕΡΑΠΕΥΤΩΝ</t>
  </si>
  <si>
    <t>ΤΕΧΝΙΤΩΝ ΑΕΡΙΩΝ ΚΑΥΣΙΜΩΝ (ΦΥΣΙΚΩΝ ΑΕΡΙΟ)</t>
  </si>
  <si>
    <t>ΤΕΧΝΙΤΩΝ ΗΛΕΚΤΡΟΛΟΓΙΚΩΝ ΕΡΓΑΣΙΩΝ</t>
  </si>
  <si>
    <t>ΜΟΝΑΣΤΗΡΙΟΥ 169-171</t>
  </si>
  <si>
    <t>ΜΟΝΑΣΤΗΡΙΟΥ 
169-171</t>
  </si>
  <si>
    <t>ΚΑΡΑΜΑΝΛΗ &amp; ΜΑΚΕΔΟΝΙΑΣ, ΚΑΛΑΜΑΡΙΑ</t>
  </si>
  <si>
    <t>■</t>
  </si>
  <si>
    <t>Α</t>
  </si>
  <si>
    <t>Β</t>
  </si>
  <si>
    <t>Γ</t>
  </si>
  <si>
    <t>Γ/Δ</t>
  </si>
  <si>
    <r>
      <t>●</t>
    </r>
    <r>
      <rPr>
        <sz val="12"/>
        <rFont val="Arial Greek"/>
        <family val="0"/>
      </rPr>
      <t>/</t>
    </r>
    <r>
      <rPr>
        <sz val="12"/>
        <color indexed="10"/>
        <rFont val="Arial Greek"/>
        <family val="0"/>
      </rPr>
      <t>●</t>
    </r>
  </si>
  <si>
    <t>ΓΡΑΦΕΙΟ  Ε.Ε.  ΑΝΑΤΟΛΙΚΗΣ ΘΕΣΣΑΛΟΝΙΚΗΣ</t>
  </si>
  <si>
    <t>1ο ΕΠΑ.Λ. 
ΠΡΩΙ</t>
  </si>
  <si>
    <t>5ο ΕΠΑ.Λ. 
ΕΣΠΕΡΙΝΟ</t>
  </si>
  <si>
    <t>9ο ΕΠΑ.Λ. 
ΠΡΩΙ</t>
  </si>
  <si>
    <t>12ο ΕΠΑ.Λ. 
ΠΡΩΙ</t>
  </si>
  <si>
    <t>13ο ΕΠΑ.Λ. 
ΕΣΠΕΡΙΝΟ</t>
  </si>
  <si>
    <t>6ο ΕΠΑ.Λ.
ΕΣΠΕΡΙΝΟ</t>
  </si>
  <si>
    <t>7ο ΕΠΑ.Λ. 
ΠΡΩΙ</t>
  </si>
  <si>
    <t>8ο ΕΠΑ.Λ.
ΠΡΩΙ</t>
  </si>
  <si>
    <t>10ο ΕΠΑ.Λ.
ΠΡΩΙ</t>
  </si>
  <si>
    <t>14ο ΕΠΑ.Λ. 
ΕΣΠΕΡΙΝΟ</t>
  </si>
  <si>
    <t>15ο ΕΠΑ.Λ.
ΠΡΩΙ</t>
  </si>
  <si>
    <t>1ο ΕΠΑ.Λ. ΚΑΛΑΜΑΡΙΑΣ
ΠΡΩΙ</t>
  </si>
  <si>
    <t>ΕΠΑ.Λ. ΒΑΣΙΛΙΚΩΝ
ΠΡΩΙ</t>
  </si>
  <si>
    <r>
      <t>1ο ΕΠΑ.Λ. ΕΠΑΝΟΜΗΣ</t>
    </r>
    <r>
      <rPr>
        <b/>
        <sz val="11"/>
        <rFont val="Arial Greek"/>
        <family val="0"/>
      </rPr>
      <t xml:space="preserve">
</t>
    </r>
    <r>
      <rPr>
        <b/>
        <sz val="12"/>
        <rFont val="Arial Greek"/>
        <family val="0"/>
      </rPr>
      <t xml:space="preserve">
ΠΡΩΙ</t>
    </r>
  </si>
  <si>
    <r>
      <t>●/</t>
    </r>
    <r>
      <rPr>
        <sz val="12"/>
        <color indexed="10"/>
        <rFont val="Arial"/>
        <family val="2"/>
      </rPr>
      <t>■</t>
    </r>
  </si>
  <si>
    <t>6/5</t>
  </si>
  <si>
    <t xml:space="preserve">ΥΠΟΜΜΗΜΑ  :  </t>
  </si>
  <si>
    <t>Τμήματα που λειτουργούν</t>
  </si>
  <si>
    <t>Τμήματα που δεν λειτουργούν ( έχουν έγκριση )</t>
  </si>
  <si>
    <t>A</t>
  </si>
  <si>
    <t>B</t>
  </si>
  <si>
    <t>1η ΕΠΑ.Σ. ΘΕΣΣΑΛΟΝΙΚΗΣ
ΠΡΩΙ</t>
  </si>
  <si>
    <t>2η ΕΠΑ.Σ. ΘΕΣΣΑΛΟΝΙΚΗΣ
ΠΡΩΙ</t>
  </si>
  <si>
    <t>3η ΕΠΑ.Σ. ΘΕΣΣΑΛΟΝΙΚΗΣ
ΑΠΟΓΕΥΜΑ</t>
  </si>
  <si>
    <t>ΕΠΑ.Σ. ΚΑΛΑΜΑΡΙΑΣ
ΑΠΟΓΕΥΜΑ</t>
  </si>
  <si>
    <t>ΕΠΑ.Σ. ΘΕΡΜΑΪΚΟΥ 
ΑΠΟΓΕΥΜΑ</t>
  </si>
  <si>
    <t>18ο χιλ. οδού
ΘΕΣ/ΝΙΚΗΣ-ΠΕΡΑΙΑΣ</t>
  </si>
  <si>
    <t xml:space="preserve">ΥΠΟΜΝΗΜΑ   : </t>
  </si>
  <si>
    <r>
      <t xml:space="preserve">  ●   </t>
    </r>
    <r>
      <rPr>
        <i/>
        <sz val="11"/>
        <rFont val="Arial Greek"/>
        <family val="0"/>
      </rPr>
      <t>Τμήματα που λειτουργούν</t>
    </r>
  </si>
  <si>
    <r>
      <t xml:space="preserve">ΠΙΝΑΚΑΣ ΚΥΚΛΩΝ - ΤΟΜΕΩΝ - ΕΙΔΙΚΟΤΗΤΩΝ ΕΠΑ.Λ.  </t>
    </r>
    <r>
      <rPr>
        <b/>
        <u val="single"/>
        <sz val="20"/>
        <rFont val="Arial"/>
        <family val="2"/>
      </rPr>
      <t>ΠΟΥ ΛΕΙΤΟΥΡΓΟΥΝ</t>
    </r>
    <r>
      <rPr>
        <b/>
        <sz val="20"/>
        <rFont val="Arial"/>
        <family val="2"/>
      </rPr>
      <t xml:space="preserve"> ΤΟ ΣΧΟΛ. ΕΤΟΣ 2010 - 2011</t>
    </r>
  </si>
  <si>
    <r>
      <t xml:space="preserve">ΠΙΝΑΚΑΣ ΕΙΔΙΚΟΤΗΤΩΝ ΕΠΑ.Σ. </t>
    </r>
    <r>
      <rPr>
        <b/>
        <u val="single"/>
        <sz val="20"/>
        <rFont val="Arial"/>
        <family val="2"/>
      </rPr>
      <t xml:space="preserve">ΠΟΥ ΛΕΙΤΟΥΡΓΟΥΝ </t>
    </r>
    <r>
      <rPr>
        <b/>
        <sz val="20"/>
        <rFont val="Arial"/>
        <family val="2"/>
      </rPr>
      <t>ΤΟ ΣΧΟΛ. ΕΤΟΣ 2010 - 2011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</si>
</sst>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31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 Greek"/>
      <family val="0"/>
    </font>
    <font>
      <sz val="8"/>
      <name val="Arial Greek"/>
      <family val="0"/>
    </font>
    <font>
      <b/>
      <sz val="14"/>
      <name val="Arial Greek"/>
      <family val="0"/>
    </font>
    <font>
      <b/>
      <sz val="20"/>
      <name val="Arial Black"/>
      <family val="2"/>
    </font>
    <font>
      <sz val="14"/>
      <color indexed="10"/>
      <name val="Arial"/>
      <family val="2"/>
    </font>
    <font>
      <sz val="14"/>
      <name val="Arial Greek"/>
      <family val="0"/>
    </font>
    <font>
      <sz val="14"/>
      <color indexed="10"/>
      <name val="Arial Greek"/>
      <family val="0"/>
    </font>
    <font>
      <b/>
      <sz val="14"/>
      <color indexed="10"/>
      <name val="Wingdings"/>
      <family val="0"/>
    </font>
    <font>
      <b/>
      <sz val="10"/>
      <name val="Arial"/>
      <family val="2"/>
    </font>
    <font>
      <sz val="12"/>
      <name val="Arial Greek"/>
      <family val="0"/>
    </font>
    <font>
      <b/>
      <sz val="16"/>
      <name val="Arial Greek"/>
      <family val="0"/>
    </font>
    <font>
      <sz val="18"/>
      <name val="Arial Greek"/>
      <family val="0"/>
    </font>
    <font>
      <sz val="16"/>
      <name val="Arial Greek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10"/>
      <name val="Arial Greek"/>
      <family val="0"/>
    </font>
    <font>
      <sz val="12"/>
      <name val="Arial"/>
      <family val="2"/>
    </font>
    <font>
      <sz val="12"/>
      <color indexed="10"/>
      <name val="Arial Greek"/>
      <family val="0"/>
    </font>
    <font>
      <b/>
      <sz val="18"/>
      <name val="Arial Greek"/>
      <family val="2"/>
    </font>
    <font>
      <b/>
      <i/>
      <sz val="12"/>
      <name val="Arial Greek"/>
      <family val="0"/>
    </font>
    <font>
      <sz val="12"/>
      <color indexed="10"/>
      <name val="Arial"/>
      <family val="2"/>
    </font>
    <font>
      <i/>
      <sz val="12"/>
      <name val="Arial Greek"/>
      <family val="0"/>
    </font>
    <font>
      <i/>
      <sz val="11"/>
      <name val="Arial Greek"/>
      <family val="0"/>
    </font>
    <font>
      <i/>
      <sz val="16"/>
      <name val="Arial Greek"/>
      <family val="0"/>
    </font>
    <font>
      <b/>
      <sz val="20"/>
      <name val="Arial"/>
      <family val="2"/>
    </font>
    <font>
      <b/>
      <u val="single"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22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3" borderId="3" xfId="0" applyFont="1" applyFill="1" applyBorder="1" applyAlignment="1">
      <alignment/>
    </xf>
    <xf numFmtId="22" fontId="2" fillId="4" borderId="4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22" fontId="2" fillId="4" borderId="7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11" xfId="0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/>
    </xf>
    <xf numFmtId="0" fontId="15" fillId="0" borderId="28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30" xfId="0" applyFont="1" applyFill="1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" fillId="3" borderId="37" xfId="0" applyFont="1" applyFill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7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2" fillId="3" borderId="56" xfId="0" applyFont="1" applyFill="1" applyBorder="1" applyAlignment="1">
      <alignment/>
    </xf>
    <xf numFmtId="0" fontId="1" fillId="0" borderId="5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7" fillId="3" borderId="58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1" fillId="9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10" borderId="66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/>
    </xf>
    <xf numFmtId="0" fontId="13" fillId="0" borderId="0" xfId="0" applyFont="1" applyAlignment="1">
      <alignment/>
    </xf>
    <xf numFmtId="0" fontId="18" fillId="8" borderId="67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8" borderId="70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8" borderId="71" xfId="0" applyFont="1" applyFill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8" borderId="73" xfId="0" applyFont="1" applyFill="1" applyBorder="1" applyAlignment="1">
      <alignment horizontal="center" vertical="center"/>
    </xf>
    <xf numFmtId="0" fontId="17" fillId="8" borderId="71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textRotation="90" wrapText="1"/>
    </xf>
    <xf numFmtId="0" fontId="10" fillId="9" borderId="16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textRotation="90"/>
    </xf>
    <xf numFmtId="0" fontId="10" fillId="0" borderId="49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9" borderId="16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5" fillId="8" borderId="24" xfId="0" applyFont="1" applyFill="1" applyBorder="1" applyAlignment="1">
      <alignment horizontal="center" vertical="center" textRotation="90"/>
    </xf>
    <xf numFmtId="0" fontId="15" fillId="8" borderId="25" xfId="0" applyFont="1" applyFill="1" applyBorder="1" applyAlignment="1">
      <alignment horizontal="center" vertical="center" textRotation="90"/>
    </xf>
    <xf numFmtId="0" fontId="15" fillId="8" borderId="27" xfId="0" applyFont="1" applyFill="1" applyBorder="1" applyAlignment="1">
      <alignment horizontal="center" vertical="center" textRotation="90"/>
    </xf>
    <xf numFmtId="22" fontId="2" fillId="2" borderId="58" xfId="0" applyNumberFormat="1" applyFont="1" applyFill="1" applyBorder="1" applyAlignment="1">
      <alignment horizontal="right" vertical="center"/>
    </xf>
    <xf numFmtId="22" fontId="2" fillId="2" borderId="11" xfId="0" applyNumberFormat="1" applyFont="1" applyFill="1" applyBorder="1" applyAlignment="1">
      <alignment horizontal="right" vertical="center"/>
    </xf>
    <xf numFmtId="22" fontId="2" fillId="2" borderId="8" xfId="0" applyNumberFormat="1" applyFont="1" applyFill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 textRotation="90"/>
    </xf>
    <xf numFmtId="0" fontId="15" fillId="0" borderId="28" xfId="0" applyFont="1" applyFill="1" applyBorder="1" applyAlignment="1">
      <alignment horizontal="center" vertical="center" textRotation="90"/>
    </xf>
    <xf numFmtId="0" fontId="15" fillId="0" borderId="79" xfId="0" applyFont="1" applyFill="1" applyBorder="1" applyAlignment="1">
      <alignment horizontal="center" vertical="center" textRotation="90"/>
    </xf>
    <xf numFmtId="0" fontId="23" fillId="0" borderId="7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 wrapText="1"/>
    </xf>
    <xf numFmtId="0" fontId="1" fillId="10" borderId="49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7" fillId="8" borderId="68" xfId="0" applyFont="1" applyFill="1" applyBorder="1" applyAlignment="1">
      <alignment horizontal="center" vertical="center"/>
    </xf>
    <xf numFmtId="0" fontId="17" fillId="8" borderId="69" xfId="0" applyFont="1" applyFill="1" applyBorder="1" applyAlignment="1">
      <alignment horizontal="center" vertical="center"/>
    </xf>
    <xf numFmtId="0" fontId="29" fillId="4" borderId="80" xfId="0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10" borderId="6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0"/>
  <sheetViews>
    <sheetView tabSelected="1" zoomScale="75" zoomScaleNormal="75" workbookViewId="0" topLeftCell="A7">
      <selection activeCell="B21" sqref="B21:B23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3.875" style="0" customWidth="1"/>
    <col min="4" max="39" width="4.25390625" style="0" customWidth="1"/>
    <col min="40" max="42" width="4.625" style="0" customWidth="1"/>
    <col min="43" max="45" width="4.25390625" style="0" customWidth="1"/>
    <col min="46" max="46" width="15.125" style="0" hidden="1" customWidth="1"/>
  </cols>
  <sheetData>
    <row r="1" spans="1:3" ht="26.25">
      <c r="A1" s="238" t="s">
        <v>65</v>
      </c>
      <c r="B1" s="239"/>
      <c r="C1" s="239"/>
    </row>
    <row r="2" ht="13.5" thickBot="1"/>
    <row r="3" spans="1:54" ht="60" customHeight="1" thickBot="1">
      <c r="A3" s="281" t="s">
        <v>95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3"/>
      <c r="AT3" s="12">
        <f ca="1">NOW()</f>
        <v>40633.45090289352</v>
      </c>
      <c r="AU3" s="2"/>
      <c r="AV3" s="2"/>
      <c r="AW3" s="3"/>
      <c r="AX3" s="3"/>
      <c r="AY3" s="3"/>
      <c r="AZ3" s="3"/>
      <c r="BA3" s="3"/>
      <c r="BB3" s="3"/>
    </row>
    <row r="4" spans="1:54" ht="27" customHeight="1">
      <c r="A4" s="292" t="s">
        <v>4</v>
      </c>
      <c r="B4" s="295" t="s">
        <v>5</v>
      </c>
      <c r="C4" s="295" t="s">
        <v>6</v>
      </c>
      <c r="D4" s="287" t="s">
        <v>34</v>
      </c>
      <c r="E4" s="288"/>
      <c r="F4" s="288"/>
      <c r="G4" s="288"/>
      <c r="H4" s="288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90"/>
      <c r="AR4" s="290"/>
      <c r="AS4" s="291"/>
      <c r="AT4" s="278"/>
      <c r="AU4" s="2"/>
      <c r="AV4" s="2"/>
      <c r="AW4" s="3"/>
      <c r="AX4" s="3"/>
      <c r="AY4" s="3"/>
      <c r="AZ4" s="3"/>
      <c r="BA4" s="3"/>
      <c r="BB4" s="3"/>
    </row>
    <row r="5" spans="1:54" ht="134.25" customHeight="1" thickBot="1">
      <c r="A5" s="293"/>
      <c r="B5" s="296"/>
      <c r="C5" s="296"/>
      <c r="D5" s="237" t="s">
        <v>38</v>
      </c>
      <c r="E5" s="262"/>
      <c r="F5" s="262"/>
      <c r="G5" s="263" t="s">
        <v>56</v>
      </c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5"/>
      <c r="S5" s="266" t="s">
        <v>37</v>
      </c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5"/>
      <c r="AK5" s="267" t="s">
        <v>58</v>
      </c>
      <c r="AL5" s="268"/>
      <c r="AM5" s="269"/>
      <c r="AN5" s="270" t="s">
        <v>35</v>
      </c>
      <c r="AO5" s="271"/>
      <c r="AP5" s="272"/>
      <c r="AQ5" s="273" t="s">
        <v>36</v>
      </c>
      <c r="AR5" s="271"/>
      <c r="AS5" s="274"/>
      <c r="AT5" s="279"/>
      <c r="AU5" s="2"/>
      <c r="AV5" s="2"/>
      <c r="AW5" s="3"/>
      <c r="AX5" s="3"/>
      <c r="AY5" s="3"/>
      <c r="AZ5" s="3"/>
      <c r="BA5" s="3"/>
      <c r="BB5" s="3"/>
    </row>
    <row r="6" spans="1:54" s="1" customFormat="1" ht="27" customHeight="1" thickBot="1">
      <c r="A6" s="293"/>
      <c r="B6" s="296"/>
      <c r="C6" s="296"/>
      <c r="D6" s="284" t="s">
        <v>7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6"/>
      <c r="AT6" s="280"/>
      <c r="AU6" s="4"/>
      <c r="AV6" s="4"/>
      <c r="AW6" s="4"/>
      <c r="AX6" s="4"/>
      <c r="AY6" s="4"/>
      <c r="AZ6" s="4"/>
      <c r="BA6" s="4"/>
      <c r="BB6" s="4"/>
    </row>
    <row r="7" spans="1:46" ht="99" customHeight="1" thickBot="1">
      <c r="A7" s="294"/>
      <c r="B7" s="297"/>
      <c r="C7" s="298"/>
      <c r="D7" s="299" t="s">
        <v>66</v>
      </c>
      <c r="E7" s="300"/>
      <c r="F7" s="301"/>
      <c r="G7" s="235" t="s">
        <v>67</v>
      </c>
      <c r="H7" s="260"/>
      <c r="I7" s="261"/>
      <c r="J7" s="235" t="s">
        <v>68</v>
      </c>
      <c r="K7" s="260"/>
      <c r="L7" s="261"/>
      <c r="M7" s="235" t="s">
        <v>69</v>
      </c>
      <c r="N7" s="260"/>
      <c r="O7" s="261"/>
      <c r="P7" s="235" t="s">
        <v>70</v>
      </c>
      <c r="Q7" s="260"/>
      <c r="R7" s="261"/>
      <c r="S7" s="259" t="s">
        <v>71</v>
      </c>
      <c r="T7" s="260"/>
      <c r="U7" s="261"/>
      <c r="V7" s="259" t="s">
        <v>72</v>
      </c>
      <c r="W7" s="260"/>
      <c r="X7" s="261"/>
      <c r="Y7" s="259" t="s">
        <v>73</v>
      </c>
      <c r="Z7" s="260"/>
      <c r="AA7" s="261"/>
      <c r="AB7" s="259" t="s">
        <v>74</v>
      </c>
      <c r="AC7" s="260"/>
      <c r="AD7" s="261"/>
      <c r="AE7" s="259" t="s">
        <v>75</v>
      </c>
      <c r="AF7" s="260"/>
      <c r="AG7" s="261"/>
      <c r="AH7" s="259" t="s">
        <v>76</v>
      </c>
      <c r="AI7" s="260"/>
      <c r="AJ7" s="261"/>
      <c r="AK7" s="235" t="s">
        <v>77</v>
      </c>
      <c r="AL7" s="260"/>
      <c r="AM7" s="261"/>
      <c r="AN7" s="259" t="s">
        <v>79</v>
      </c>
      <c r="AO7" s="260"/>
      <c r="AP7" s="261"/>
      <c r="AQ7" s="235" t="s">
        <v>78</v>
      </c>
      <c r="AR7" s="260"/>
      <c r="AS7" s="236"/>
      <c r="AT7" s="13" t="s">
        <v>3</v>
      </c>
    </row>
    <row r="8" spans="1:46" ht="39" customHeight="1" thickBot="1">
      <c r="A8" s="44"/>
      <c r="B8" s="42"/>
      <c r="C8" s="45"/>
      <c r="D8" s="69" t="s">
        <v>60</v>
      </c>
      <c r="E8" s="70" t="s">
        <v>61</v>
      </c>
      <c r="F8" s="71" t="s">
        <v>62</v>
      </c>
      <c r="G8" s="85" t="s">
        <v>60</v>
      </c>
      <c r="H8" s="86" t="s">
        <v>61</v>
      </c>
      <c r="I8" s="87" t="s">
        <v>63</v>
      </c>
      <c r="J8" s="107" t="s">
        <v>60</v>
      </c>
      <c r="K8" s="86" t="s">
        <v>61</v>
      </c>
      <c r="L8" s="87" t="s">
        <v>62</v>
      </c>
      <c r="M8" s="107" t="s">
        <v>60</v>
      </c>
      <c r="N8" s="86" t="s">
        <v>61</v>
      </c>
      <c r="O8" s="87" t="s">
        <v>62</v>
      </c>
      <c r="P8" s="107" t="s">
        <v>60</v>
      </c>
      <c r="Q8" s="86" t="s">
        <v>61</v>
      </c>
      <c r="R8" s="87" t="s">
        <v>63</v>
      </c>
      <c r="S8" s="107" t="s">
        <v>60</v>
      </c>
      <c r="T8" s="70" t="s">
        <v>61</v>
      </c>
      <c r="U8" s="87" t="s">
        <v>63</v>
      </c>
      <c r="V8" s="107" t="s">
        <v>60</v>
      </c>
      <c r="W8" s="86" t="s">
        <v>61</v>
      </c>
      <c r="X8" s="87" t="s">
        <v>62</v>
      </c>
      <c r="Y8" s="107" t="s">
        <v>60</v>
      </c>
      <c r="Z8" s="86" t="s">
        <v>61</v>
      </c>
      <c r="AA8" s="87" t="s">
        <v>62</v>
      </c>
      <c r="AB8" s="107" t="s">
        <v>60</v>
      </c>
      <c r="AC8" s="86" t="s">
        <v>61</v>
      </c>
      <c r="AD8" s="87" t="s">
        <v>62</v>
      </c>
      <c r="AE8" s="107" t="s">
        <v>60</v>
      </c>
      <c r="AF8" s="86" t="s">
        <v>61</v>
      </c>
      <c r="AG8" s="87" t="s">
        <v>63</v>
      </c>
      <c r="AH8" s="107" t="s">
        <v>60</v>
      </c>
      <c r="AI8" s="86" t="s">
        <v>61</v>
      </c>
      <c r="AJ8" s="87" t="s">
        <v>62</v>
      </c>
      <c r="AK8" s="107" t="s">
        <v>60</v>
      </c>
      <c r="AL8" s="86" t="s">
        <v>61</v>
      </c>
      <c r="AM8" s="87" t="s">
        <v>62</v>
      </c>
      <c r="AN8" s="107" t="s">
        <v>60</v>
      </c>
      <c r="AO8" s="86" t="s">
        <v>61</v>
      </c>
      <c r="AP8" s="85" t="s">
        <v>62</v>
      </c>
      <c r="AQ8" s="107" t="s">
        <v>60</v>
      </c>
      <c r="AR8" s="86" t="s">
        <v>61</v>
      </c>
      <c r="AS8" s="182" t="s">
        <v>62</v>
      </c>
      <c r="AT8" s="46"/>
    </row>
    <row r="9" spans="1:46" s="15" customFormat="1" ht="30" customHeight="1">
      <c r="A9" s="275" t="s">
        <v>1</v>
      </c>
      <c r="B9" s="333" t="s">
        <v>8</v>
      </c>
      <c r="C9" s="324" t="s">
        <v>9</v>
      </c>
      <c r="D9" s="253" t="s">
        <v>47</v>
      </c>
      <c r="E9" s="257" t="s">
        <v>47</v>
      </c>
      <c r="F9" s="98" t="s">
        <v>59</v>
      </c>
      <c r="G9" s="302"/>
      <c r="H9" s="78"/>
      <c r="I9" s="72"/>
      <c r="J9" s="240" t="s">
        <v>47</v>
      </c>
      <c r="K9" s="80"/>
      <c r="L9" s="72"/>
      <c r="M9" s="240" t="s">
        <v>47</v>
      </c>
      <c r="N9" s="243" t="s">
        <v>47</v>
      </c>
      <c r="O9" s="98" t="s">
        <v>59</v>
      </c>
      <c r="P9" s="246" t="s">
        <v>47</v>
      </c>
      <c r="Q9" s="243" t="s">
        <v>47</v>
      </c>
      <c r="R9" s="109" t="s">
        <v>47</v>
      </c>
      <c r="S9" s="246" t="s">
        <v>47</v>
      </c>
      <c r="T9" s="83"/>
      <c r="U9" s="72"/>
      <c r="V9" s="240" t="s">
        <v>47</v>
      </c>
      <c r="W9" s="243" t="s">
        <v>47</v>
      </c>
      <c r="X9" s="101" t="s">
        <v>47</v>
      </c>
      <c r="Y9" s="240" t="s">
        <v>47</v>
      </c>
      <c r="Z9" s="80"/>
      <c r="AA9" s="72"/>
      <c r="AB9" s="240" t="s">
        <v>47</v>
      </c>
      <c r="AC9" s="243" t="s">
        <v>47</v>
      </c>
      <c r="AD9" s="142" t="s">
        <v>59</v>
      </c>
      <c r="AE9" s="246" t="s">
        <v>47</v>
      </c>
      <c r="AF9" s="243" t="s">
        <v>47</v>
      </c>
      <c r="AG9" s="145" t="s">
        <v>47</v>
      </c>
      <c r="AH9" s="240" t="s">
        <v>47</v>
      </c>
      <c r="AI9" s="148"/>
      <c r="AJ9" s="72"/>
      <c r="AK9" s="240" t="s">
        <v>47</v>
      </c>
      <c r="AL9" s="243" t="s">
        <v>47</v>
      </c>
      <c r="AM9" s="142" t="s">
        <v>59</v>
      </c>
      <c r="AN9" s="240" t="s">
        <v>47</v>
      </c>
      <c r="AO9" s="243" t="s">
        <v>47</v>
      </c>
      <c r="AP9" s="151" t="s">
        <v>47</v>
      </c>
      <c r="AQ9" s="60"/>
      <c r="AR9" s="80"/>
      <c r="AS9" s="162"/>
      <c r="AT9" s="14">
        <f aca="true" t="shared" si="0" ref="AT9:AT16">SUM(D9:AS9)</f>
        <v>0</v>
      </c>
    </row>
    <row r="10" spans="1:46" s="15" customFormat="1" ht="30" customHeight="1" thickBot="1">
      <c r="A10" s="276"/>
      <c r="B10" s="334"/>
      <c r="C10" s="325" t="s">
        <v>10</v>
      </c>
      <c r="D10" s="254"/>
      <c r="E10" s="249"/>
      <c r="F10" s="99" t="s">
        <v>47</v>
      </c>
      <c r="G10" s="303"/>
      <c r="H10" s="79"/>
      <c r="I10" s="61"/>
      <c r="J10" s="305"/>
      <c r="K10" s="79"/>
      <c r="L10" s="61"/>
      <c r="M10" s="241"/>
      <c r="N10" s="244"/>
      <c r="O10" s="116" t="s">
        <v>47</v>
      </c>
      <c r="P10" s="247"/>
      <c r="Q10" s="249"/>
      <c r="R10" s="116" t="s">
        <v>47</v>
      </c>
      <c r="S10" s="251"/>
      <c r="T10" s="106"/>
      <c r="U10" s="61"/>
      <c r="V10" s="241"/>
      <c r="W10" s="249"/>
      <c r="X10" s="116" t="s">
        <v>47</v>
      </c>
      <c r="Y10" s="241"/>
      <c r="Z10" s="106"/>
      <c r="AA10" s="61"/>
      <c r="AB10" s="241"/>
      <c r="AC10" s="244"/>
      <c r="AD10" s="97" t="s">
        <v>47</v>
      </c>
      <c r="AE10" s="247"/>
      <c r="AF10" s="249"/>
      <c r="AG10" s="97" t="s">
        <v>47</v>
      </c>
      <c r="AH10" s="241"/>
      <c r="AI10" s="79"/>
      <c r="AJ10" s="61"/>
      <c r="AK10" s="241"/>
      <c r="AL10" s="244"/>
      <c r="AM10" s="116" t="s">
        <v>47</v>
      </c>
      <c r="AN10" s="241"/>
      <c r="AO10" s="244"/>
      <c r="AP10" s="152" t="s">
        <v>47</v>
      </c>
      <c r="AQ10" s="62"/>
      <c r="AR10" s="79"/>
      <c r="AS10" s="163"/>
      <c r="AT10" s="16">
        <f t="shared" si="0"/>
        <v>0</v>
      </c>
    </row>
    <row r="11" spans="1:46" s="15" customFormat="1" ht="30" customHeight="1" thickBot="1">
      <c r="A11" s="276"/>
      <c r="B11" s="335" t="s">
        <v>11</v>
      </c>
      <c r="C11" s="326" t="s">
        <v>12</v>
      </c>
      <c r="D11" s="254"/>
      <c r="E11" s="63"/>
      <c r="F11" s="64"/>
      <c r="G11" s="303"/>
      <c r="H11" s="52"/>
      <c r="I11" s="47"/>
      <c r="J11" s="305"/>
      <c r="K11" s="52"/>
      <c r="L11" s="47"/>
      <c r="M11" s="241"/>
      <c r="N11" s="121" t="s">
        <v>47</v>
      </c>
      <c r="O11" s="92" t="s">
        <v>47</v>
      </c>
      <c r="P11" s="247"/>
      <c r="Q11" s="90" t="s">
        <v>47</v>
      </c>
      <c r="R11" s="92" t="s">
        <v>47</v>
      </c>
      <c r="S11" s="251"/>
      <c r="T11" s="52"/>
      <c r="U11" s="47"/>
      <c r="V11" s="241"/>
      <c r="W11" s="114"/>
      <c r="X11" s="123"/>
      <c r="Y11" s="241"/>
      <c r="Z11" s="52"/>
      <c r="AA11" s="47"/>
      <c r="AB11" s="241"/>
      <c r="AC11" s="114"/>
      <c r="AD11" s="123"/>
      <c r="AE11" s="247"/>
      <c r="AF11" s="90" t="s">
        <v>47</v>
      </c>
      <c r="AG11" s="92" t="s">
        <v>47</v>
      </c>
      <c r="AH11" s="241"/>
      <c r="AI11" s="121" t="s">
        <v>47</v>
      </c>
      <c r="AJ11" s="92" t="s">
        <v>47</v>
      </c>
      <c r="AK11" s="241"/>
      <c r="AL11" s="121" t="s">
        <v>47</v>
      </c>
      <c r="AM11" s="92" t="s">
        <v>47</v>
      </c>
      <c r="AN11" s="241"/>
      <c r="AO11" s="121" t="s">
        <v>47</v>
      </c>
      <c r="AP11" s="92" t="s">
        <v>47</v>
      </c>
      <c r="AQ11" s="26"/>
      <c r="AR11" s="52"/>
      <c r="AS11" s="164"/>
      <c r="AT11" s="17">
        <f t="shared" si="0"/>
        <v>0</v>
      </c>
    </row>
    <row r="12" spans="1:46" s="15" customFormat="1" ht="30" customHeight="1" thickBot="1">
      <c r="A12" s="276"/>
      <c r="B12" s="335" t="s">
        <v>13</v>
      </c>
      <c r="C12" s="326" t="s">
        <v>14</v>
      </c>
      <c r="D12" s="254"/>
      <c r="E12" s="63"/>
      <c r="F12" s="64"/>
      <c r="G12" s="303"/>
      <c r="H12" s="63"/>
      <c r="I12" s="64"/>
      <c r="J12" s="305"/>
      <c r="K12" s="63"/>
      <c r="L12" s="64"/>
      <c r="M12" s="241"/>
      <c r="N12" s="121" t="s">
        <v>47</v>
      </c>
      <c r="O12" s="92" t="s">
        <v>47</v>
      </c>
      <c r="P12" s="247"/>
      <c r="Q12" s="90" t="s">
        <v>47</v>
      </c>
      <c r="R12" s="92" t="s">
        <v>47</v>
      </c>
      <c r="S12" s="251"/>
      <c r="T12" s="63"/>
      <c r="U12" s="64"/>
      <c r="V12" s="241"/>
      <c r="W12" s="130"/>
      <c r="X12" s="134"/>
      <c r="Y12" s="241"/>
      <c r="Z12" s="63"/>
      <c r="AA12" s="64"/>
      <c r="AB12" s="241"/>
      <c r="AC12" s="130"/>
      <c r="AD12" s="134"/>
      <c r="AE12" s="247"/>
      <c r="AF12" s="90" t="s">
        <v>47</v>
      </c>
      <c r="AG12" s="92" t="s">
        <v>47</v>
      </c>
      <c r="AH12" s="241"/>
      <c r="AI12" s="121" t="s">
        <v>47</v>
      </c>
      <c r="AJ12" s="92" t="s">
        <v>47</v>
      </c>
      <c r="AK12" s="241"/>
      <c r="AL12" s="121" t="s">
        <v>47</v>
      </c>
      <c r="AM12" s="92" t="s">
        <v>47</v>
      </c>
      <c r="AN12" s="241"/>
      <c r="AO12" s="121" t="s">
        <v>47</v>
      </c>
      <c r="AP12" s="157" t="s">
        <v>47</v>
      </c>
      <c r="AQ12" s="65"/>
      <c r="AR12" s="63"/>
      <c r="AS12" s="165"/>
      <c r="AT12" s="17">
        <f t="shared" si="0"/>
        <v>0</v>
      </c>
    </row>
    <row r="13" spans="1:46" s="15" customFormat="1" ht="30" customHeight="1">
      <c r="A13" s="276"/>
      <c r="B13" s="333" t="s">
        <v>15</v>
      </c>
      <c r="C13" s="324" t="s">
        <v>16</v>
      </c>
      <c r="D13" s="254"/>
      <c r="E13" s="83"/>
      <c r="F13" s="72"/>
      <c r="G13" s="303"/>
      <c r="H13" s="258" t="s">
        <v>47</v>
      </c>
      <c r="I13" s="75" t="s">
        <v>59</v>
      </c>
      <c r="J13" s="305"/>
      <c r="K13" s="243" t="s">
        <v>47</v>
      </c>
      <c r="L13" s="101" t="s">
        <v>47</v>
      </c>
      <c r="M13" s="241"/>
      <c r="N13" s="110"/>
      <c r="O13" s="111"/>
      <c r="P13" s="247"/>
      <c r="Q13" s="110"/>
      <c r="R13" s="111"/>
      <c r="S13" s="251"/>
      <c r="T13" s="53"/>
      <c r="U13" s="103"/>
      <c r="V13" s="241"/>
      <c r="W13" s="110"/>
      <c r="X13" s="111"/>
      <c r="Y13" s="241"/>
      <c r="Z13" s="53"/>
      <c r="AA13" s="103"/>
      <c r="AB13" s="241"/>
      <c r="AC13" s="110"/>
      <c r="AD13" s="111"/>
      <c r="AE13" s="247"/>
      <c r="AF13" s="243" t="s">
        <v>47</v>
      </c>
      <c r="AG13" s="145" t="s">
        <v>47</v>
      </c>
      <c r="AH13" s="241"/>
      <c r="AI13" s="243" t="s">
        <v>47</v>
      </c>
      <c r="AJ13" s="127" t="s">
        <v>59</v>
      </c>
      <c r="AK13" s="241"/>
      <c r="AL13" s="243" t="s">
        <v>47</v>
      </c>
      <c r="AM13" s="101" t="s">
        <v>47</v>
      </c>
      <c r="AN13" s="241"/>
      <c r="AO13" s="110"/>
      <c r="AP13" s="153"/>
      <c r="AQ13" s="24"/>
      <c r="AR13" s="53"/>
      <c r="AS13" s="166"/>
      <c r="AT13" s="14">
        <f t="shared" si="0"/>
        <v>0</v>
      </c>
    </row>
    <row r="14" spans="1:46" s="15" customFormat="1" ht="30" customHeight="1" thickBot="1">
      <c r="A14" s="276"/>
      <c r="B14" s="334"/>
      <c r="C14" s="327" t="s">
        <v>18</v>
      </c>
      <c r="D14" s="254"/>
      <c r="E14" s="189"/>
      <c r="F14" s="61"/>
      <c r="G14" s="303"/>
      <c r="H14" s="249"/>
      <c r="I14" s="33"/>
      <c r="J14" s="305"/>
      <c r="K14" s="244"/>
      <c r="L14" s="113"/>
      <c r="M14" s="241"/>
      <c r="N14" s="112"/>
      <c r="O14" s="113"/>
      <c r="P14" s="247"/>
      <c r="Q14" s="112"/>
      <c r="R14" s="113"/>
      <c r="S14" s="251"/>
      <c r="T14" s="54"/>
      <c r="U14" s="33"/>
      <c r="V14" s="241"/>
      <c r="W14" s="112"/>
      <c r="X14" s="113"/>
      <c r="Y14" s="241"/>
      <c r="Z14" s="54"/>
      <c r="AA14" s="33"/>
      <c r="AB14" s="241"/>
      <c r="AC14" s="112"/>
      <c r="AD14" s="113"/>
      <c r="AE14" s="247"/>
      <c r="AF14" s="249"/>
      <c r="AG14" s="146" t="s">
        <v>64</v>
      </c>
      <c r="AH14" s="241"/>
      <c r="AI14" s="244"/>
      <c r="AJ14" s="116" t="s">
        <v>47</v>
      </c>
      <c r="AK14" s="241"/>
      <c r="AL14" s="244"/>
      <c r="AM14" s="97" t="s">
        <v>47</v>
      </c>
      <c r="AN14" s="241"/>
      <c r="AO14" s="112"/>
      <c r="AP14" s="154"/>
      <c r="AQ14" s="25"/>
      <c r="AR14" s="54"/>
      <c r="AS14" s="167"/>
      <c r="AT14" s="16">
        <f t="shared" si="0"/>
        <v>0</v>
      </c>
    </row>
    <row r="15" spans="1:46" s="15" customFormat="1" ht="30" customHeight="1" thickBot="1">
      <c r="A15" s="276"/>
      <c r="B15" s="335" t="s">
        <v>17</v>
      </c>
      <c r="C15" s="326" t="s">
        <v>19</v>
      </c>
      <c r="D15" s="254"/>
      <c r="E15" s="66"/>
      <c r="F15" s="67"/>
      <c r="G15" s="303"/>
      <c r="H15" s="66"/>
      <c r="I15" s="67"/>
      <c r="J15" s="305"/>
      <c r="K15" s="120"/>
      <c r="L15" s="122" t="s">
        <v>59</v>
      </c>
      <c r="M15" s="241"/>
      <c r="N15" s="129"/>
      <c r="O15" s="133"/>
      <c r="P15" s="247"/>
      <c r="Q15" s="91" t="s">
        <v>47</v>
      </c>
      <c r="R15" s="187" t="s">
        <v>80</v>
      </c>
      <c r="S15" s="251"/>
      <c r="T15" s="91" t="s">
        <v>47</v>
      </c>
      <c r="U15" s="104" t="s">
        <v>47</v>
      </c>
      <c r="V15" s="241"/>
      <c r="W15" s="120"/>
      <c r="X15" s="133"/>
      <c r="Y15" s="241"/>
      <c r="Z15" s="141" t="s">
        <v>47</v>
      </c>
      <c r="AA15" s="104" t="s">
        <v>47</v>
      </c>
      <c r="AB15" s="241"/>
      <c r="AC15" s="120"/>
      <c r="AD15" s="133"/>
      <c r="AE15" s="247"/>
      <c r="AF15" s="66"/>
      <c r="AG15" s="67"/>
      <c r="AH15" s="241"/>
      <c r="AI15" s="66"/>
      <c r="AJ15" s="67"/>
      <c r="AK15" s="241"/>
      <c r="AL15" s="120"/>
      <c r="AM15" s="133"/>
      <c r="AN15" s="241"/>
      <c r="AO15" s="120"/>
      <c r="AP15" s="155"/>
      <c r="AQ15" s="68"/>
      <c r="AR15" s="66"/>
      <c r="AS15" s="168"/>
      <c r="AT15" s="18">
        <f t="shared" si="0"/>
        <v>0</v>
      </c>
    </row>
    <row r="16" spans="1:46" s="15" customFormat="1" ht="30" customHeight="1" thickBot="1">
      <c r="A16" s="277"/>
      <c r="B16" s="335" t="s">
        <v>20</v>
      </c>
      <c r="C16" s="326" t="s">
        <v>21</v>
      </c>
      <c r="D16" s="255"/>
      <c r="E16" s="63"/>
      <c r="F16" s="64"/>
      <c r="G16" s="304"/>
      <c r="H16" s="52"/>
      <c r="I16" s="47"/>
      <c r="J16" s="306"/>
      <c r="K16" s="114"/>
      <c r="L16" s="123"/>
      <c r="M16" s="242"/>
      <c r="N16" s="114"/>
      <c r="O16" s="123"/>
      <c r="P16" s="248"/>
      <c r="Q16" s="114"/>
      <c r="R16" s="115" t="s">
        <v>59</v>
      </c>
      <c r="S16" s="252"/>
      <c r="T16" s="90" t="s">
        <v>47</v>
      </c>
      <c r="U16" s="92" t="s">
        <v>47</v>
      </c>
      <c r="V16" s="242"/>
      <c r="W16" s="114"/>
      <c r="X16" s="123"/>
      <c r="Y16" s="242"/>
      <c r="Z16" s="121" t="s">
        <v>47</v>
      </c>
      <c r="AA16" s="92" t="s">
        <v>47</v>
      </c>
      <c r="AB16" s="242"/>
      <c r="AC16" s="114"/>
      <c r="AD16" s="123"/>
      <c r="AE16" s="248"/>
      <c r="AF16" s="52"/>
      <c r="AG16" s="47"/>
      <c r="AH16" s="242"/>
      <c r="AI16" s="52"/>
      <c r="AJ16" s="47"/>
      <c r="AK16" s="242"/>
      <c r="AL16" s="114"/>
      <c r="AM16" s="123"/>
      <c r="AN16" s="242"/>
      <c r="AO16" s="114"/>
      <c r="AP16" s="156"/>
      <c r="AQ16" s="26"/>
      <c r="AR16" s="52"/>
      <c r="AS16" s="164"/>
      <c r="AT16" s="17">
        <f t="shared" si="0"/>
        <v>0</v>
      </c>
    </row>
    <row r="17" spans="1:47" s="15" customFormat="1" ht="18" customHeight="1" thickBot="1">
      <c r="A17" s="43"/>
      <c r="B17" s="336"/>
      <c r="C17" s="328"/>
      <c r="D17" s="185"/>
      <c r="E17" s="185"/>
      <c r="F17" s="185"/>
      <c r="G17" s="186"/>
      <c r="H17" s="186"/>
      <c r="I17" s="186"/>
      <c r="J17" s="186"/>
      <c r="K17" s="156"/>
      <c r="L17" s="156"/>
      <c r="M17" s="156"/>
      <c r="N17" s="156"/>
      <c r="O17" s="156"/>
      <c r="P17" s="186"/>
      <c r="Q17" s="186"/>
      <c r="R17" s="186"/>
      <c r="S17" s="18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86"/>
      <c r="AF17" s="186"/>
      <c r="AG17" s="186"/>
      <c r="AH17" s="186"/>
      <c r="AI17" s="186"/>
      <c r="AJ17" s="186"/>
      <c r="AK17" s="156"/>
      <c r="AL17" s="156"/>
      <c r="AM17" s="156"/>
      <c r="AN17" s="156"/>
      <c r="AO17" s="156"/>
      <c r="AP17" s="156"/>
      <c r="AQ17" s="186"/>
      <c r="AR17" s="186"/>
      <c r="AS17" s="164"/>
      <c r="AT17" s="20"/>
      <c r="AU17" s="19"/>
    </row>
    <row r="18" spans="1:46" s="15" customFormat="1" ht="30" customHeight="1" thickBot="1">
      <c r="A18" s="275" t="s">
        <v>2</v>
      </c>
      <c r="B18" s="337" t="s">
        <v>22</v>
      </c>
      <c r="C18" s="329" t="s">
        <v>23</v>
      </c>
      <c r="D18" s="256" t="s">
        <v>47</v>
      </c>
      <c r="E18" s="90" t="s">
        <v>47</v>
      </c>
      <c r="F18" s="92" t="s">
        <v>47</v>
      </c>
      <c r="G18" s="240" t="s">
        <v>47</v>
      </c>
      <c r="H18" s="90" t="s">
        <v>47</v>
      </c>
      <c r="I18" s="92" t="s">
        <v>47</v>
      </c>
      <c r="J18" s="240" t="s">
        <v>47</v>
      </c>
      <c r="K18" s="121" t="s">
        <v>47</v>
      </c>
      <c r="L18" s="92" t="s">
        <v>47</v>
      </c>
      <c r="M18" s="240" t="s">
        <v>47</v>
      </c>
      <c r="N18" s="130"/>
      <c r="O18" s="134"/>
      <c r="P18" s="65"/>
      <c r="Q18" s="63"/>
      <c r="R18" s="64"/>
      <c r="S18" s="246" t="s">
        <v>47</v>
      </c>
      <c r="T18" s="90" t="s">
        <v>47</v>
      </c>
      <c r="U18" s="92" t="s">
        <v>47</v>
      </c>
      <c r="V18" s="240" t="s">
        <v>47</v>
      </c>
      <c r="W18" s="130"/>
      <c r="X18" s="134"/>
      <c r="Y18" s="240" t="s">
        <v>47</v>
      </c>
      <c r="Z18" s="121" t="s">
        <v>47</v>
      </c>
      <c r="AA18" s="92" t="s">
        <v>47</v>
      </c>
      <c r="AB18" s="240" t="s">
        <v>47</v>
      </c>
      <c r="AC18" s="121" t="s">
        <v>47</v>
      </c>
      <c r="AD18" s="92" t="s">
        <v>47</v>
      </c>
      <c r="AE18" s="65"/>
      <c r="AF18" s="63"/>
      <c r="AG18" s="64"/>
      <c r="AH18" s="65"/>
      <c r="AI18" s="63"/>
      <c r="AJ18" s="64"/>
      <c r="AK18" s="240" t="s">
        <v>47</v>
      </c>
      <c r="AL18" s="121" t="s">
        <v>47</v>
      </c>
      <c r="AM18" s="92" t="s">
        <v>47</v>
      </c>
      <c r="AN18" s="240" t="s">
        <v>47</v>
      </c>
      <c r="AO18" s="121" t="s">
        <v>47</v>
      </c>
      <c r="AP18" s="157" t="s">
        <v>47</v>
      </c>
      <c r="AQ18" s="240" t="s">
        <v>47</v>
      </c>
      <c r="AR18" s="121" t="s">
        <v>47</v>
      </c>
      <c r="AS18" s="169" t="s">
        <v>47</v>
      </c>
      <c r="AT18" s="17">
        <f aca="true" t="shared" si="1" ref="AT18:AT26">SUM(D18:AS18)</f>
        <v>0</v>
      </c>
    </row>
    <row r="19" spans="1:46" s="15" customFormat="1" ht="30" customHeight="1">
      <c r="A19" s="276"/>
      <c r="B19" s="338" t="s">
        <v>24</v>
      </c>
      <c r="C19" s="330" t="s">
        <v>25</v>
      </c>
      <c r="D19" s="254"/>
      <c r="E19" s="258" t="s">
        <v>47</v>
      </c>
      <c r="F19" s="93"/>
      <c r="G19" s="305"/>
      <c r="H19" s="258" t="s">
        <v>47</v>
      </c>
      <c r="I19" s="100" t="s">
        <v>47</v>
      </c>
      <c r="J19" s="241"/>
      <c r="K19" s="243" t="s">
        <v>47</v>
      </c>
      <c r="L19" s="100" t="s">
        <v>47</v>
      </c>
      <c r="M19" s="241"/>
      <c r="N19" s="131"/>
      <c r="O19" s="135"/>
      <c r="P19" s="28"/>
      <c r="Q19" s="55"/>
      <c r="R19" s="31"/>
      <c r="S19" s="251"/>
      <c r="T19" s="243" t="s">
        <v>47</v>
      </c>
      <c r="U19" s="100" t="s">
        <v>47</v>
      </c>
      <c r="V19" s="241"/>
      <c r="W19" s="131"/>
      <c r="X19" s="135"/>
      <c r="Y19" s="241"/>
      <c r="Z19" s="243" t="s">
        <v>47</v>
      </c>
      <c r="AA19" s="100" t="s">
        <v>47</v>
      </c>
      <c r="AB19" s="241"/>
      <c r="AC19" s="131"/>
      <c r="AD19" s="135"/>
      <c r="AE19" s="28"/>
      <c r="AF19" s="55"/>
      <c r="AG19" s="31"/>
      <c r="AH19" s="28"/>
      <c r="AI19" s="55"/>
      <c r="AJ19" s="31"/>
      <c r="AK19" s="241"/>
      <c r="AL19" s="243" t="s">
        <v>47</v>
      </c>
      <c r="AM19" s="101" t="s">
        <v>47</v>
      </c>
      <c r="AN19" s="241"/>
      <c r="AO19" s="243" t="s">
        <v>47</v>
      </c>
      <c r="AP19" s="158" t="s">
        <v>47</v>
      </c>
      <c r="AQ19" s="241"/>
      <c r="AR19" s="243" t="s">
        <v>47</v>
      </c>
      <c r="AS19" s="170" t="s">
        <v>59</v>
      </c>
      <c r="AT19" s="21">
        <f t="shared" si="1"/>
        <v>0</v>
      </c>
    </row>
    <row r="20" spans="1:46" s="15" customFormat="1" ht="30" customHeight="1" thickBot="1">
      <c r="A20" s="276"/>
      <c r="B20" s="339"/>
      <c r="C20" s="331" t="s">
        <v>26</v>
      </c>
      <c r="D20" s="254"/>
      <c r="E20" s="249"/>
      <c r="F20" s="94" t="s">
        <v>47</v>
      </c>
      <c r="G20" s="305"/>
      <c r="H20" s="249"/>
      <c r="I20" s="76" t="s">
        <v>59</v>
      </c>
      <c r="J20" s="241"/>
      <c r="K20" s="244"/>
      <c r="L20" s="124"/>
      <c r="M20" s="241"/>
      <c r="N20" s="132"/>
      <c r="O20" s="124"/>
      <c r="P20" s="29"/>
      <c r="Q20" s="56"/>
      <c r="R20" s="108"/>
      <c r="S20" s="251"/>
      <c r="T20" s="244"/>
      <c r="U20" s="105" t="s">
        <v>59</v>
      </c>
      <c r="V20" s="241"/>
      <c r="W20" s="137"/>
      <c r="X20" s="124"/>
      <c r="Y20" s="241"/>
      <c r="Z20" s="244"/>
      <c r="AA20" s="94" t="s">
        <v>47</v>
      </c>
      <c r="AB20" s="241"/>
      <c r="AC20" s="132"/>
      <c r="AD20" s="124"/>
      <c r="AE20" s="29"/>
      <c r="AF20" s="56"/>
      <c r="AG20" s="108"/>
      <c r="AH20" s="29"/>
      <c r="AI20" s="56"/>
      <c r="AJ20" s="108"/>
      <c r="AK20" s="241"/>
      <c r="AL20" s="244"/>
      <c r="AM20" s="124"/>
      <c r="AN20" s="241"/>
      <c r="AO20" s="244"/>
      <c r="AP20" s="159"/>
      <c r="AQ20" s="241"/>
      <c r="AR20" s="244"/>
      <c r="AS20" s="171"/>
      <c r="AT20" s="22">
        <f t="shared" si="1"/>
        <v>0</v>
      </c>
    </row>
    <row r="21" spans="1:46" s="15" customFormat="1" ht="30" customHeight="1">
      <c r="A21" s="276"/>
      <c r="B21" s="338" t="s">
        <v>0</v>
      </c>
      <c r="C21" s="330" t="s">
        <v>27</v>
      </c>
      <c r="D21" s="254"/>
      <c r="E21" s="258" t="s">
        <v>47</v>
      </c>
      <c r="F21" s="95"/>
      <c r="G21" s="305"/>
      <c r="H21" s="243" t="s">
        <v>47</v>
      </c>
      <c r="I21" s="101" t="s">
        <v>47</v>
      </c>
      <c r="J21" s="241"/>
      <c r="K21" s="80"/>
      <c r="L21" s="95"/>
      <c r="M21" s="241"/>
      <c r="N21" s="243" t="s">
        <v>47</v>
      </c>
      <c r="O21" s="101" t="s">
        <v>47</v>
      </c>
      <c r="P21" s="60"/>
      <c r="Q21" s="80"/>
      <c r="R21" s="72"/>
      <c r="S21" s="251"/>
      <c r="T21" s="243" t="s">
        <v>47</v>
      </c>
      <c r="U21" s="95"/>
      <c r="V21" s="241"/>
      <c r="W21" s="243" t="s">
        <v>47</v>
      </c>
      <c r="X21" s="95"/>
      <c r="Y21" s="241"/>
      <c r="Z21" s="80"/>
      <c r="AA21" s="72"/>
      <c r="AB21" s="241"/>
      <c r="AC21" s="243" t="s">
        <v>47</v>
      </c>
      <c r="AD21" s="101" t="s">
        <v>47</v>
      </c>
      <c r="AE21" s="60"/>
      <c r="AF21" s="80"/>
      <c r="AG21" s="72"/>
      <c r="AH21" s="60"/>
      <c r="AI21" s="80"/>
      <c r="AJ21" s="72"/>
      <c r="AK21" s="241"/>
      <c r="AL21" s="243" t="s">
        <v>47</v>
      </c>
      <c r="AM21" s="109" t="s">
        <v>47</v>
      </c>
      <c r="AN21" s="241"/>
      <c r="AO21" s="243" t="s">
        <v>47</v>
      </c>
      <c r="AP21" s="151" t="s">
        <v>47</v>
      </c>
      <c r="AQ21" s="241"/>
      <c r="AR21" s="243" t="s">
        <v>47</v>
      </c>
      <c r="AS21" s="172" t="s">
        <v>47</v>
      </c>
      <c r="AT21" s="14">
        <f t="shared" si="1"/>
        <v>0</v>
      </c>
    </row>
    <row r="22" spans="1:46" s="15" customFormat="1" ht="30" customHeight="1">
      <c r="A22" s="276"/>
      <c r="B22" s="340"/>
      <c r="C22" s="332" t="s">
        <v>28</v>
      </c>
      <c r="D22" s="254"/>
      <c r="E22" s="250"/>
      <c r="F22" s="96" t="s">
        <v>47</v>
      </c>
      <c r="G22" s="305"/>
      <c r="H22" s="245"/>
      <c r="I22" s="96" t="s">
        <v>47</v>
      </c>
      <c r="J22" s="241"/>
      <c r="K22" s="119"/>
      <c r="L22" s="125"/>
      <c r="M22" s="241"/>
      <c r="N22" s="245"/>
      <c r="O22" s="136" t="s">
        <v>59</v>
      </c>
      <c r="P22" s="73"/>
      <c r="Q22" s="81"/>
      <c r="R22" s="77"/>
      <c r="S22" s="251"/>
      <c r="T22" s="250"/>
      <c r="U22" s="96" t="s">
        <v>47</v>
      </c>
      <c r="V22" s="241"/>
      <c r="W22" s="245"/>
      <c r="X22" s="138" t="s">
        <v>47</v>
      </c>
      <c r="Y22" s="241"/>
      <c r="Z22" s="81"/>
      <c r="AA22" s="77"/>
      <c r="AB22" s="241"/>
      <c r="AC22" s="245"/>
      <c r="AD22" s="96" t="s">
        <v>47</v>
      </c>
      <c r="AE22" s="74"/>
      <c r="AF22" s="119"/>
      <c r="AG22" s="77"/>
      <c r="AH22" s="74"/>
      <c r="AI22" s="119"/>
      <c r="AJ22" s="77"/>
      <c r="AK22" s="241"/>
      <c r="AL22" s="245"/>
      <c r="AM22" s="150" t="s">
        <v>47</v>
      </c>
      <c r="AN22" s="241"/>
      <c r="AO22" s="245"/>
      <c r="AP22" s="160"/>
      <c r="AQ22" s="241"/>
      <c r="AR22" s="245"/>
      <c r="AS22" s="173"/>
      <c r="AT22" s="23">
        <f t="shared" si="1"/>
        <v>0</v>
      </c>
    </row>
    <row r="23" spans="1:46" s="15" customFormat="1" ht="30" customHeight="1" thickBot="1">
      <c r="A23" s="276"/>
      <c r="B23" s="339"/>
      <c r="C23" s="331" t="s">
        <v>29</v>
      </c>
      <c r="D23" s="254"/>
      <c r="E23" s="249"/>
      <c r="F23" s="97" t="s">
        <v>47</v>
      </c>
      <c r="G23" s="305"/>
      <c r="H23" s="244"/>
      <c r="I23" s="97" t="s">
        <v>47</v>
      </c>
      <c r="J23" s="241"/>
      <c r="K23" s="79"/>
      <c r="L23" s="126"/>
      <c r="M23" s="241"/>
      <c r="N23" s="244"/>
      <c r="O23" s="97" t="s">
        <v>47</v>
      </c>
      <c r="P23" s="62"/>
      <c r="Q23" s="79"/>
      <c r="R23" s="61"/>
      <c r="S23" s="251"/>
      <c r="T23" s="249"/>
      <c r="U23" s="97" t="s">
        <v>47</v>
      </c>
      <c r="V23" s="241"/>
      <c r="W23" s="244"/>
      <c r="X23" s="97" t="s">
        <v>47</v>
      </c>
      <c r="Y23" s="241"/>
      <c r="Z23" s="79"/>
      <c r="AA23" s="61"/>
      <c r="AB23" s="241"/>
      <c r="AC23" s="244"/>
      <c r="AD23" s="126"/>
      <c r="AE23" s="62"/>
      <c r="AF23" s="79"/>
      <c r="AG23" s="61"/>
      <c r="AH23" s="62"/>
      <c r="AI23" s="79"/>
      <c r="AJ23" s="61"/>
      <c r="AK23" s="241"/>
      <c r="AL23" s="244"/>
      <c r="AM23" s="97" t="s">
        <v>47</v>
      </c>
      <c r="AN23" s="241"/>
      <c r="AO23" s="244"/>
      <c r="AP23" s="152" t="s">
        <v>47</v>
      </c>
      <c r="AQ23" s="241"/>
      <c r="AR23" s="244"/>
      <c r="AS23" s="174"/>
      <c r="AT23" s="16">
        <f t="shared" si="1"/>
        <v>0</v>
      </c>
    </row>
    <row r="24" spans="1:46" s="15" customFormat="1" ht="30" customHeight="1">
      <c r="A24" s="276"/>
      <c r="B24" s="338" t="s">
        <v>30</v>
      </c>
      <c r="C24" s="330" t="s">
        <v>31</v>
      </c>
      <c r="D24" s="254"/>
      <c r="E24" s="83"/>
      <c r="F24" s="82"/>
      <c r="G24" s="305"/>
      <c r="H24" s="53"/>
      <c r="I24" s="75" t="s">
        <v>59</v>
      </c>
      <c r="J24" s="241"/>
      <c r="K24" s="118"/>
      <c r="L24" s="127" t="s">
        <v>59</v>
      </c>
      <c r="M24" s="241"/>
      <c r="N24" s="118"/>
      <c r="O24" s="103"/>
      <c r="P24" s="24"/>
      <c r="Q24" s="53"/>
      <c r="R24" s="103"/>
      <c r="S24" s="251"/>
      <c r="T24" s="53"/>
      <c r="U24" s="103"/>
      <c r="V24" s="241"/>
      <c r="W24" s="243" t="s">
        <v>47</v>
      </c>
      <c r="X24" s="101" t="s">
        <v>47</v>
      </c>
      <c r="Y24" s="241"/>
      <c r="Z24" s="53"/>
      <c r="AA24" s="103"/>
      <c r="AB24" s="241"/>
      <c r="AC24" s="110"/>
      <c r="AD24" s="127" t="s">
        <v>59</v>
      </c>
      <c r="AE24" s="117"/>
      <c r="AF24" s="118"/>
      <c r="AG24" s="103"/>
      <c r="AH24" s="24"/>
      <c r="AI24" s="53"/>
      <c r="AJ24" s="103"/>
      <c r="AK24" s="241"/>
      <c r="AL24" s="243" t="s">
        <v>47</v>
      </c>
      <c r="AM24" s="101" t="s">
        <v>47</v>
      </c>
      <c r="AN24" s="241"/>
      <c r="AO24" s="243" t="s">
        <v>47</v>
      </c>
      <c r="AP24" s="153"/>
      <c r="AQ24" s="241"/>
      <c r="AR24" s="53"/>
      <c r="AS24" s="175"/>
      <c r="AT24" s="14">
        <f t="shared" si="1"/>
        <v>0</v>
      </c>
    </row>
    <row r="25" spans="1:46" s="15" customFormat="1" ht="30" customHeight="1">
      <c r="A25" s="276"/>
      <c r="B25" s="340"/>
      <c r="C25" s="332" t="s">
        <v>32</v>
      </c>
      <c r="D25" s="254"/>
      <c r="E25" s="190"/>
      <c r="F25" s="77"/>
      <c r="G25" s="305"/>
      <c r="H25" s="57"/>
      <c r="I25" s="32"/>
      <c r="J25" s="241"/>
      <c r="K25" s="57"/>
      <c r="L25" s="128"/>
      <c r="M25" s="241"/>
      <c r="N25" s="57"/>
      <c r="O25" s="32"/>
      <c r="P25" s="30"/>
      <c r="Q25" s="57"/>
      <c r="R25" s="32"/>
      <c r="S25" s="251"/>
      <c r="T25" s="57"/>
      <c r="U25" s="32"/>
      <c r="V25" s="241"/>
      <c r="W25" s="245"/>
      <c r="X25" s="128"/>
      <c r="Y25" s="241"/>
      <c r="Z25" s="57"/>
      <c r="AA25" s="32"/>
      <c r="AB25" s="241"/>
      <c r="AC25" s="143"/>
      <c r="AD25" s="144" t="s">
        <v>59</v>
      </c>
      <c r="AE25" s="49"/>
      <c r="AF25" s="147"/>
      <c r="AG25" s="32"/>
      <c r="AH25" s="30"/>
      <c r="AI25" s="57"/>
      <c r="AJ25" s="32"/>
      <c r="AK25" s="241"/>
      <c r="AL25" s="245"/>
      <c r="AM25" s="144" t="s">
        <v>59</v>
      </c>
      <c r="AN25" s="241"/>
      <c r="AO25" s="245"/>
      <c r="AP25" s="161" t="s">
        <v>47</v>
      </c>
      <c r="AQ25" s="241"/>
      <c r="AR25" s="57"/>
      <c r="AS25" s="176" t="s">
        <v>59</v>
      </c>
      <c r="AT25" s="23">
        <f t="shared" si="1"/>
        <v>0</v>
      </c>
    </row>
    <row r="26" spans="1:46" s="15" customFormat="1" ht="30" customHeight="1" thickBot="1">
      <c r="A26" s="277"/>
      <c r="B26" s="339"/>
      <c r="C26" s="331" t="s">
        <v>33</v>
      </c>
      <c r="D26" s="255"/>
      <c r="E26" s="183"/>
      <c r="F26" s="61"/>
      <c r="G26" s="306"/>
      <c r="H26" s="54"/>
      <c r="I26" s="33"/>
      <c r="J26" s="242"/>
      <c r="K26" s="54"/>
      <c r="L26" s="33"/>
      <c r="M26" s="242"/>
      <c r="N26" s="54"/>
      <c r="O26" s="33"/>
      <c r="P26" s="25"/>
      <c r="Q26" s="54"/>
      <c r="R26" s="33"/>
      <c r="S26" s="252"/>
      <c r="T26" s="54"/>
      <c r="U26" s="33"/>
      <c r="V26" s="242"/>
      <c r="W26" s="244"/>
      <c r="X26" s="139" t="s">
        <v>59</v>
      </c>
      <c r="Y26" s="242"/>
      <c r="Z26" s="140"/>
      <c r="AA26" s="33"/>
      <c r="AB26" s="242"/>
      <c r="AC26" s="112"/>
      <c r="AD26" s="113"/>
      <c r="AE26" s="25"/>
      <c r="AF26" s="54"/>
      <c r="AG26" s="33"/>
      <c r="AH26" s="25"/>
      <c r="AI26" s="54"/>
      <c r="AJ26" s="33"/>
      <c r="AK26" s="242"/>
      <c r="AL26" s="244"/>
      <c r="AM26" s="113"/>
      <c r="AN26" s="242"/>
      <c r="AO26" s="244"/>
      <c r="AP26" s="149"/>
      <c r="AQ26" s="242"/>
      <c r="AR26" s="54"/>
      <c r="AS26" s="179" t="s">
        <v>59</v>
      </c>
      <c r="AT26" s="16">
        <f t="shared" si="1"/>
        <v>0</v>
      </c>
    </row>
    <row r="27" spans="1:46" ht="18.75" hidden="1" thickBot="1">
      <c r="A27" s="5"/>
      <c r="B27" s="6"/>
      <c r="C27" s="7" t="s">
        <v>3</v>
      </c>
      <c r="D27" s="10">
        <f>-SUM(D9:D26)</f>
        <v>0</v>
      </c>
      <c r="E27" s="58"/>
      <c r="F27" s="51"/>
      <c r="G27" s="9"/>
      <c r="H27" s="9"/>
      <c r="I27" s="9">
        <f>-SUM(I9:I26)</f>
        <v>0</v>
      </c>
      <c r="J27" s="10"/>
      <c r="K27" s="58"/>
      <c r="L27" s="51">
        <f>-SUM(L9:L26)</f>
        <v>0</v>
      </c>
      <c r="M27" s="10"/>
      <c r="N27" s="58"/>
      <c r="O27" s="51">
        <f>-SUM(O9:O26)</f>
        <v>0</v>
      </c>
      <c r="P27" s="10"/>
      <c r="Q27" s="58"/>
      <c r="R27" s="51">
        <f>-SUM(R9:R26)</f>
        <v>0</v>
      </c>
      <c r="S27" s="10"/>
      <c r="T27" s="58"/>
      <c r="U27" s="51">
        <f>-SUM(U9:U26)</f>
        <v>0</v>
      </c>
      <c r="V27" s="10"/>
      <c r="W27" s="58"/>
      <c r="X27" s="51">
        <f>-SUM(X9:X26)</f>
        <v>0</v>
      </c>
      <c r="Y27" s="9"/>
      <c r="Z27" s="9"/>
      <c r="AA27" s="9">
        <f>-SUM(AA9:AA26)</f>
        <v>0</v>
      </c>
      <c r="AB27" s="10"/>
      <c r="AC27" s="58"/>
      <c r="AD27" s="51">
        <f>-SUM(AD9:AD26)</f>
        <v>0</v>
      </c>
      <c r="AE27" s="10"/>
      <c r="AF27" s="58"/>
      <c r="AG27" s="51">
        <f>-SUM(AG9:AG26)</f>
        <v>0</v>
      </c>
      <c r="AH27" s="10"/>
      <c r="AI27" s="58"/>
      <c r="AJ27" s="51">
        <f>-SUM(AJ9:AJ26)</f>
        <v>0</v>
      </c>
      <c r="AK27" s="10"/>
      <c r="AL27" s="58"/>
      <c r="AM27" s="51">
        <f>-SUM(AM9:AM26)</f>
        <v>0</v>
      </c>
      <c r="AN27" s="10"/>
      <c r="AO27" s="58"/>
      <c r="AP27" s="51">
        <f>-SUM(AP9:AP26)</f>
        <v>0</v>
      </c>
      <c r="AQ27" s="10"/>
      <c r="AR27" s="58"/>
      <c r="AS27" s="180">
        <f>-SUM(AS9:AS26)</f>
        <v>0</v>
      </c>
      <c r="AT27" s="178">
        <f>-SUM(AT9:AT26)</f>
        <v>0</v>
      </c>
    </row>
    <row r="28" spans="2:46" s="15" customFormat="1" ht="27" customHeight="1" thickBot="1">
      <c r="B28" s="89" t="s">
        <v>47</v>
      </c>
      <c r="C28" s="184" t="s">
        <v>3</v>
      </c>
      <c r="D28" s="50">
        <f>COUNTIF(D9:D26,B28)</f>
        <v>2</v>
      </c>
      <c r="E28" s="59">
        <f>COUNTIF(E9:E26,B28)</f>
        <v>4</v>
      </c>
      <c r="F28" s="88">
        <f>COUNTIF(F9:F26,B28)</f>
        <v>5</v>
      </c>
      <c r="G28" s="102">
        <f>COUNTIF(G9:G26,B28)</f>
        <v>1</v>
      </c>
      <c r="H28" s="59">
        <f>COUNTIF(H9:H26,B28)</f>
        <v>4</v>
      </c>
      <c r="I28" s="48">
        <f>COUNTIF(I9:I26,B28)</f>
        <v>5</v>
      </c>
      <c r="J28" s="177">
        <f>COUNTIF(J9:J26,B28)</f>
        <v>2</v>
      </c>
      <c r="K28" s="59">
        <f>COUNTIF(K9:K26,B28)</f>
        <v>3</v>
      </c>
      <c r="L28" s="48">
        <f>COUNTIF(L9:L26,B28)</f>
        <v>3</v>
      </c>
      <c r="M28" s="177">
        <f>COUNTIF(M9:M26,B28)</f>
        <v>2</v>
      </c>
      <c r="N28" s="59">
        <f>COUNTIF(N9:N26,B28)</f>
        <v>4</v>
      </c>
      <c r="O28" s="48">
        <f>COUNTIF(O9:O26,B28)</f>
        <v>5</v>
      </c>
      <c r="P28" s="177">
        <f>COUNTIF(P9:P26,B28)</f>
        <v>1</v>
      </c>
      <c r="Q28" s="59">
        <f>COUNTIF(Q9:Q26,B28)</f>
        <v>4</v>
      </c>
      <c r="R28" s="48">
        <f>COUNTIF(R9:R26,B28)</f>
        <v>4</v>
      </c>
      <c r="S28" s="177">
        <f>COUNTIF(S9:S26,B28)</f>
        <v>2</v>
      </c>
      <c r="T28" s="59">
        <f>COUNTIF(T9:T26,B28)</f>
        <v>5</v>
      </c>
      <c r="U28" s="48">
        <f>COUNTIF(U9:U26,B28)</f>
        <v>6</v>
      </c>
      <c r="V28" s="177">
        <f>COUNTIF(V9:V26,B28)</f>
        <v>2</v>
      </c>
      <c r="W28" s="59">
        <f>COUNTIF(W9:W26,B28)</f>
        <v>3</v>
      </c>
      <c r="X28" s="48">
        <f>COUNTIF(X9:X26,B28)</f>
        <v>5</v>
      </c>
      <c r="Y28" s="177">
        <f>COUNTIF(Y9:Y26,B28)</f>
        <v>2</v>
      </c>
      <c r="Z28" s="59">
        <f>COUNTIF(Z9:Z26,B28)</f>
        <v>4</v>
      </c>
      <c r="AA28" s="48">
        <f>COUNTIF(AA9:AA26,B28)</f>
        <v>5</v>
      </c>
      <c r="AB28" s="177">
        <f>COUNTIF(AB9:AB26,B28)</f>
        <v>2</v>
      </c>
      <c r="AC28" s="59">
        <f>COUNTIF(AC9:AC26,B28)</f>
        <v>3</v>
      </c>
      <c r="AD28" s="48">
        <f>COUNTIF(AD9:AD26,B28)</f>
        <v>4</v>
      </c>
      <c r="AE28" s="177">
        <f>COUNTIF(AE9:AE26,B28)</f>
        <v>1</v>
      </c>
      <c r="AF28" s="59">
        <f>COUNTIF(AF9:AF26,B28)</f>
        <v>4</v>
      </c>
      <c r="AG28" s="188" t="s">
        <v>81</v>
      </c>
      <c r="AH28" s="177">
        <f>COUNTIF(AH9:AH26,B28)</f>
        <v>1</v>
      </c>
      <c r="AI28" s="59">
        <f>COUNTIF(AI9:AI26,B28)</f>
        <v>3</v>
      </c>
      <c r="AJ28" s="48">
        <f>COUNTIF(AJ9:AJ26,B28)</f>
        <v>3</v>
      </c>
      <c r="AK28" s="177">
        <f>COUNTIF(AK9:AK26,B28)</f>
        <v>2</v>
      </c>
      <c r="AL28" s="59">
        <f>COUNTIF(AL9:AL26,B28)</f>
        <v>8</v>
      </c>
      <c r="AM28" s="48">
        <f>COUNTIF(AM9:AM26,B28)</f>
        <v>11</v>
      </c>
      <c r="AN28" s="177">
        <f>COUNTIF(AN9:AN26,B28)</f>
        <v>2</v>
      </c>
      <c r="AO28" s="59">
        <f>COUNTIF(AO9:AO26,B28)</f>
        <v>7</v>
      </c>
      <c r="AP28" s="48">
        <f>COUNTIF(AP9:AP26,B28)</f>
        <v>9</v>
      </c>
      <c r="AQ28" s="177">
        <f>COUNTIF(AQ9:AQ26,B28)</f>
        <v>1</v>
      </c>
      <c r="AR28" s="59">
        <f>COUNTIF(AR9:AR26,B28)</f>
        <v>3</v>
      </c>
      <c r="AS28" s="181">
        <f>COUNTIF(AS9:AS26,B28)</f>
        <v>2</v>
      </c>
      <c r="AT28" s="48">
        <f>COUNTIF(AT9:AT26,AM28)</f>
        <v>0</v>
      </c>
    </row>
    <row r="30" spans="3:18" ht="23.25">
      <c r="C30" s="193" t="s">
        <v>82</v>
      </c>
      <c r="D30" s="84"/>
      <c r="E30" s="191" t="s">
        <v>47</v>
      </c>
      <c r="F30" s="194" t="s">
        <v>83</v>
      </c>
      <c r="G30" s="27"/>
      <c r="H30" s="27"/>
      <c r="I30" s="37"/>
      <c r="J30" s="37"/>
      <c r="K30" s="37"/>
      <c r="Q30" s="192" t="s">
        <v>59</v>
      </c>
      <c r="R30" s="195" t="s">
        <v>84</v>
      </c>
    </row>
  </sheetData>
  <mergeCells count="91">
    <mergeCell ref="J18:J26"/>
    <mergeCell ref="K19:K20"/>
    <mergeCell ref="M18:M26"/>
    <mergeCell ref="N21:N23"/>
    <mergeCell ref="P9:P16"/>
    <mergeCell ref="G9:G16"/>
    <mergeCell ref="G18:G26"/>
    <mergeCell ref="H21:H23"/>
    <mergeCell ref="H13:H14"/>
    <mergeCell ref="H19:H20"/>
    <mergeCell ref="J9:J16"/>
    <mergeCell ref="K13:K14"/>
    <mergeCell ref="M9:M16"/>
    <mergeCell ref="N9:N10"/>
    <mergeCell ref="AT4:AT6"/>
    <mergeCell ref="A3:AS3"/>
    <mergeCell ref="A9:A16"/>
    <mergeCell ref="D6:AS6"/>
    <mergeCell ref="D4:AS4"/>
    <mergeCell ref="A4:A7"/>
    <mergeCell ref="B4:B7"/>
    <mergeCell ref="C4:C7"/>
    <mergeCell ref="D7:F7"/>
    <mergeCell ref="G7:I7"/>
    <mergeCell ref="A18:A26"/>
    <mergeCell ref="B9:B10"/>
    <mergeCell ref="B13:B14"/>
    <mergeCell ref="B19:B20"/>
    <mergeCell ref="B21:B23"/>
    <mergeCell ref="B24:B26"/>
    <mergeCell ref="J7:L7"/>
    <mergeCell ref="M7:O7"/>
    <mergeCell ref="AH7:AJ7"/>
    <mergeCell ref="AK7:AM7"/>
    <mergeCell ref="P7:R7"/>
    <mergeCell ref="S7:U7"/>
    <mergeCell ref="V7:X7"/>
    <mergeCell ref="Y7:AA7"/>
    <mergeCell ref="AN7:AP7"/>
    <mergeCell ref="AQ7:AS7"/>
    <mergeCell ref="D5:F5"/>
    <mergeCell ref="G5:R5"/>
    <mergeCell ref="S5:AJ5"/>
    <mergeCell ref="AK5:AM5"/>
    <mergeCell ref="AN5:AP5"/>
    <mergeCell ref="AQ5:AS5"/>
    <mergeCell ref="AB7:AD7"/>
    <mergeCell ref="AE7:AG7"/>
    <mergeCell ref="D9:D16"/>
    <mergeCell ref="D18:D26"/>
    <mergeCell ref="E9:E10"/>
    <mergeCell ref="E19:E20"/>
    <mergeCell ref="E21:E23"/>
    <mergeCell ref="V9:V16"/>
    <mergeCell ref="V18:V26"/>
    <mergeCell ref="W9:W10"/>
    <mergeCell ref="W21:W23"/>
    <mergeCell ref="W24:W26"/>
    <mergeCell ref="T21:T23"/>
    <mergeCell ref="T19:T20"/>
    <mergeCell ref="Q9:Q10"/>
    <mergeCell ref="S9:S16"/>
    <mergeCell ref="S18:S26"/>
    <mergeCell ref="Y18:Y26"/>
    <mergeCell ref="Z19:Z20"/>
    <mergeCell ref="AB9:AB16"/>
    <mergeCell ref="AB18:AB26"/>
    <mergeCell ref="Y9:Y16"/>
    <mergeCell ref="AC21:AC23"/>
    <mergeCell ref="AH9:AH16"/>
    <mergeCell ref="AI13:AI14"/>
    <mergeCell ref="AK9:AK16"/>
    <mergeCell ref="AK18:AK26"/>
    <mergeCell ref="AE9:AE16"/>
    <mergeCell ref="AF9:AF10"/>
    <mergeCell ref="AF13:AF14"/>
    <mergeCell ref="AC9:AC10"/>
    <mergeCell ref="AL9:AL10"/>
    <mergeCell ref="AL21:AL23"/>
    <mergeCell ref="AL24:AL26"/>
    <mergeCell ref="AL13:AL14"/>
    <mergeCell ref="AL19:AL20"/>
    <mergeCell ref="AQ18:AQ26"/>
    <mergeCell ref="AR19:AR20"/>
    <mergeCell ref="AR21:AR23"/>
    <mergeCell ref="AN9:AN16"/>
    <mergeCell ref="AN18:AN26"/>
    <mergeCell ref="AO9:AO10"/>
    <mergeCell ref="AO19:AO20"/>
    <mergeCell ref="AO21:AO23"/>
    <mergeCell ref="AO24:AO2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zoomScaleSheetLayoutView="75" workbookViewId="0" topLeftCell="A1">
      <selection activeCell="A11" sqref="A11"/>
    </sheetView>
  </sheetViews>
  <sheetFormatPr defaultColWidth="9.00390625" defaultRowHeight="12.75"/>
  <cols>
    <col min="1" max="1" width="82.625" style="0" customWidth="1"/>
    <col min="2" max="11" width="9.75390625" style="0" customWidth="1"/>
    <col min="12" max="12" width="17.375" style="0" hidden="1" customWidth="1"/>
  </cols>
  <sheetData>
    <row r="1" spans="1:3" ht="26.25">
      <c r="A1" s="238" t="s">
        <v>65</v>
      </c>
      <c r="B1" s="239"/>
      <c r="C1" s="239"/>
    </row>
    <row r="2" ht="13.5" thickBot="1"/>
    <row r="3" spans="1:20" ht="54" customHeight="1" thickBot="1">
      <c r="A3" s="307" t="s">
        <v>96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  <c r="L3" s="8">
        <f ca="1">NOW()</f>
        <v>40633.45090289352</v>
      </c>
      <c r="M3" s="2"/>
      <c r="N3" s="2"/>
      <c r="O3" s="3"/>
      <c r="P3" s="3"/>
      <c r="Q3" s="3"/>
      <c r="R3" s="3"/>
      <c r="S3" s="3"/>
      <c r="T3" s="3"/>
    </row>
    <row r="4" spans="1:20" ht="27" customHeight="1">
      <c r="A4" s="313" t="s">
        <v>6</v>
      </c>
      <c r="B4" s="287" t="s">
        <v>34</v>
      </c>
      <c r="C4" s="288"/>
      <c r="D4" s="288"/>
      <c r="E4" s="289"/>
      <c r="F4" s="289"/>
      <c r="G4" s="289"/>
      <c r="H4" s="289"/>
      <c r="I4" s="289"/>
      <c r="J4" s="290"/>
      <c r="K4" s="291"/>
      <c r="L4" s="278"/>
      <c r="M4" s="2"/>
      <c r="N4" s="2"/>
      <c r="O4" s="3"/>
      <c r="P4" s="3"/>
      <c r="Q4" s="3"/>
      <c r="R4" s="3"/>
      <c r="S4" s="3"/>
      <c r="T4" s="3"/>
    </row>
    <row r="5" spans="1:20" ht="54" customHeight="1" thickBot="1">
      <c r="A5" s="314"/>
      <c r="B5" s="318" t="s">
        <v>38</v>
      </c>
      <c r="C5" s="319"/>
      <c r="D5" s="322" t="s">
        <v>57</v>
      </c>
      <c r="E5" s="319"/>
      <c r="F5" s="322" t="s">
        <v>50</v>
      </c>
      <c r="G5" s="319"/>
      <c r="H5" s="322" t="s">
        <v>58</v>
      </c>
      <c r="I5" s="319"/>
      <c r="J5" s="322" t="s">
        <v>92</v>
      </c>
      <c r="K5" s="323"/>
      <c r="L5" s="279"/>
      <c r="M5" s="2"/>
      <c r="N5" s="2"/>
      <c r="O5" s="3"/>
      <c r="P5" s="3"/>
      <c r="Q5" s="3"/>
      <c r="R5" s="3"/>
      <c r="S5" s="3"/>
      <c r="T5" s="3"/>
    </row>
    <row r="6" spans="1:20" s="1" customFormat="1" ht="25.5" customHeight="1" thickBot="1">
      <c r="A6" s="314"/>
      <c r="B6" s="310" t="s">
        <v>7</v>
      </c>
      <c r="C6" s="311"/>
      <c r="D6" s="311"/>
      <c r="E6" s="311"/>
      <c r="F6" s="311"/>
      <c r="G6" s="311"/>
      <c r="H6" s="311"/>
      <c r="I6" s="311"/>
      <c r="J6" s="311"/>
      <c r="K6" s="312"/>
      <c r="L6" s="280"/>
      <c r="M6" s="4"/>
      <c r="N6" s="4"/>
      <c r="O6" s="4"/>
      <c r="P6" s="4"/>
      <c r="Q6" s="4"/>
      <c r="R6" s="4"/>
      <c r="S6" s="4"/>
      <c r="T6" s="4"/>
    </row>
    <row r="7" spans="1:12" ht="75" customHeight="1" thickBot="1">
      <c r="A7" s="315"/>
      <c r="B7" s="316" t="s">
        <v>87</v>
      </c>
      <c r="C7" s="317"/>
      <c r="D7" s="320" t="s">
        <v>88</v>
      </c>
      <c r="E7" s="317"/>
      <c r="F7" s="320" t="s">
        <v>89</v>
      </c>
      <c r="G7" s="317"/>
      <c r="H7" s="320" t="s">
        <v>90</v>
      </c>
      <c r="I7" s="317"/>
      <c r="J7" s="320" t="s">
        <v>91</v>
      </c>
      <c r="K7" s="321"/>
      <c r="L7" s="11" t="s">
        <v>3</v>
      </c>
    </row>
    <row r="8" spans="1:12" s="197" customFormat="1" ht="39" customHeight="1" thickBot="1">
      <c r="A8" s="42"/>
      <c r="B8" s="198" t="s">
        <v>60</v>
      </c>
      <c r="C8" s="199" t="s">
        <v>61</v>
      </c>
      <c r="D8" s="200" t="s">
        <v>85</v>
      </c>
      <c r="E8" s="201" t="s">
        <v>86</v>
      </c>
      <c r="F8" s="202" t="s">
        <v>85</v>
      </c>
      <c r="G8" s="199" t="s">
        <v>86</v>
      </c>
      <c r="H8" s="203" t="s">
        <v>85</v>
      </c>
      <c r="I8" s="201" t="s">
        <v>86</v>
      </c>
      <c r="J8" s="203" t="s">
        <v>85</v>
      </c>
      <c r="K8" s="204" t="s">
        <v>86</v>
      </c>
      <c r="L8" s="196"/>
    </row>
    <row r="9" spans="1:12" s="15" customFormat="1" ht="21" customHeight="1">
      <c r="A9" s="38" t="s">
        <v>54</v>
      </c>
      <c r="B9" s="211" t="s">
        <v>47</v>
      </c>
      <c r="C9" s="212" t="s">
        <v>47</v>
      </c>
      <c r="D9" s="213" t="s">
        <v>59</v>
      </c>
      <c r="E9" s="214" t="s">
        <v>59</v>
      </c>
      <c r="F9" s="215" t="s">
        <v>47</v>
      </c>
      <c r="G9" s="212" t="s">
        <v>47</v>
      </c>
      <c r="H9" s="216" t="s">
        <v>47</v>
      </c>
      <c r="I9" s="217" t="s">
        <v>59</v>
      </c>
      <c r="J9" s="213"/>
      <c r="K9" s="218"/>
      <c r="L9" s="34">
        <f aca="true" t="shared" si="0" ref="L9:L23">SUM(B9:K9)</f>
        <v>0</v>
      </c>
    </row>
    <row r="10" spans="1:12" s="15" customFormat="1" ht="21" customHeight="1">
      <c r="A10" s="41" t="s">
        <v>39</v>
      </c>
      <c r="B10" s="219"/>
      <c r="C10" s="220"/>
      <c r="D10" s="221" t="s">
        <v>59</v>
      </c>
      <c r="E10" s="144" t="s">
        <v>59</v>
      </c>
      <c r="F10" s="222" t="s">
        <v>59</v>
      </c>
      <c r="G10" s="223" t="s">
        <v>59</v>
      </c>
      <c r="H10" s="221"/>
      <c r="I10" s="128"/>
      <c r="J10" s="224"/>
      <c r="K10" s="225"/>
      <c r="L10" s="35">
        <f t="shared" si="0"/>
        <v>0</v>
      </c>
    </row>
    <row r="11" spans="1:12" s="15" customFormat="1" ht="21" customHeight="1">
      <c r="A11" s="40" t="s">
        <v>40</v>
      </c>
      <c r="B11" s="219" t="s">
        <v>47</v>
      </c>
      <c r="C11" s="220" t="s">
        <v>47</v>
      </c>
      <c r="D11" s="221" t="s">
        <v>59</v>
      </c>
      <c r="E11" s="144" t="s">
        <v>59</v>
      </c>
      <c r="F11" s="226" t="s">
        <v>47</v>
      </c>
      <c r="G11" s="220" t="s">
        <v>47</v>
      </c>
      <c r="H11" s="216" t="s">
        <v>47</v>
      </c>
      <c r="I11" s="128" t="s">
        <v>47</v>
      </c>
      <c r="J11" s="224"/>
      <c r="K11" s="225"/>
      <c r="L11" s="35">
        <f t="shared" si="0"/>
        <v>0</v>
      </c>
    </row>
    <row r="12" spans="1:12" s="15" customFormat="1" ht="21" customHeight="1">
      <c r="A12" s="40" t="s">
        <v>41</v>
      </c>
      <c r="B12" s="219"/>
      <c r="C12" s="220"/>
      <c r="D12" s="221" t="s">
        <v>59</v>
      </c>
      <c r="E12" s="144" t="s">
        <v>59</v>
      </c>
      <c r="F12" s="222" t="s">
        <v>59</v>
      </c>
      <c r="G12" s="223" t="s">
        <v>59</v>
      </c>
      <c r="H12" s="221"/>
      <c r="I12" s="128"/>
      <c r="J12" s="224"/>
      <c r="K12" s="225"/>
      <c r="L12" s="35">
        <f t="shared" si="0"/>
        <v>0</v>
      </c>
    </row>
    <row r="13" spans="1:12" s="15" customFormat="1" ht="21" customHeight="1">
      <c r="A13" s="40" t="s">
        <v>42</v>
      </c>
      <c r="B13" s="219"/>
      <c r="C13" s="220"/>
      <c r="D13" s="227"/>
      <c r="E13" s="128"/>
      <c r="F13" s="226" t="s">
        <v>47</v>
      </c>
      <c r="G13" s="220" t="s">
        <v>47</v>
      </c>
      <c r="H13" s="224"/>
      <c r="I13" s="128"/>
      <c r="J13" s="224"/>
      <c r="K13" s="225"/>
      <c r="L13" s="35">
        <f t="shared" si="0"/>
        <v>0</v>
      </c>
    </row>
    <row r="14" spans="1:12" s="15" customFormat="1" ht="21" customHeight="1">
      <c r="A14" s="40" t="s">
        <v>43</v>
      </c>
      <c r="B14" s="219"/>
      <c r="C14" s="220"/>
      <c r="D14" s="227"/>
      <c r="E14" s="128"/>
      <c r="F14" s="226" t="s">
        <v>47</v>
      </c>
      <c r="G14" s="220" t="s">
        <v>47</v>
      </c>
      <c r="H14" s="216" t="s">
        <v>47</v>
      </c>
      <c r="I14" s="144" t="s">
        <v>59</v>
      </c>
      <c r="J14" s="221"/>
      <c r="K14" s="225"/>
      <c r="L14" s="35">
        <f t="shared" si="0"/>
        <v>0</v>
      </c>
    </row>
    <row r="15" spans="1:12" s="15" customFormat="1" ht="21" customHeight="1">
      <c r="A15" s="40" t="s">
        <v>55</v>
      </c>
      <c r="B15" s="219"/>
      <c r="C15" s="220"/>
      <c r="D15" s="221" t="s">
        <v>59</v>
      </c>
      <c r="E15" s="144" t="s">
        <v>59</v>
      </c>
      <c r="F15" s="226" t="s">
        <v>47</v>
      </c>
      <c r="G15" s="220" t="s">
        <v>47</v>
      </c>
      <c r="H15" s="216" t="s">
        <v>47</v>
      </c>
      <c r="I15" s="128" t="s">
        <v>47</v>
      </c>
      <c r="J15" s="224"/>
      <c r="K15" s="225"/>
      <c r="L15" s="35">
        <f t="shared" si="0"/>
        <v>0</v>
      </c>
    </row>
    <row r="16" spans="1:12" s="15" customFormat="1" ht="21" customHeight="1">
      <c r="A16" s="40" t="s">
        <v>44</v>
      </c>
      <c r="B16" s="219"/>
      <c r="C16" s="220"/>
      <c r="D16" s="227"/>
      <c r="E16" s="128"/>
      <c r="F16" s="226" t="s">
        <v>47</v>
      </c>
      <c r="G16" s="220" t="s">
        <v>47</v>
      </c>
      <c r="H16" s="224"/>
      <c r="I16" s="128"/>
      <c r="J16" s="224"/>
      <c r="K16" s="225"/>
      <c r="L16" s="35">
        <f t="shared" si="0"/>
        <v>0</v>
      </c>
    </row>
    <row r="17" spans="1:12" s="15" customFormat="1" ht="21" customHeight="1">
      <c r="A17" s="40" t="s">
        <v>51</v>
      </c>
      <c r="B17" s="219"/>
      <c r="C17" s="220"/>
      <c r="D17" s="227"/>
      <c r="E17" s="128"/>
      <c r="F17" s="226" t="s">
        <v>47</v>
      </c>
      <c r="G17" s="220" t="s">
        <v>47</v>
      </c>
      <c r="H17" s="216" t="s">
        <v>47</v>
      </c>
      <c r="I17" s="128" t="s">
        <v>47</v>
      </c>
      <c r="J17" s="224"/>
      <c r="K17" s="225"/>
      <c r="L17" s="35">
        <f t="shared" si="0"/>
        <v>0</v>
      </c>
    </row>
    <row r="18" spans="1:12" s="15" customFormat="1" ht="21" customHeight="1">
      <c r="A18" s="40" t="s">
        <v>45</v>
      </c>
      <c r="B18" s="219"/>
      <c r="C18" s="220"/>
      <c r="D18" s="227"/>
      <c r="E18" s="128"/>
      <c r="F18" s="226"/>
      <c r="G18" s="220"/>
      <c r="H18" s="224"/>
      <c r="I18" s="144" t="s">
        <v>59</v>
      </c>
      <c r="J18" s="221"/>
      <c r="K18" s="225"/>
      <c r="L18" s="35">
        <f t="shared" si="0"/>
        <v>0</v>
      </c>
    </row>
    <row r="19" spans="1:12" s="15" customFormat="1" ht="21" customHeight="1">
      <c r="A19" s="40" t="s">
        <v>52</v>
      </c>
      <c r="B19" s="219" t="s">
        <v>47</v>
      </c>
      <c r="C19" s="223" t="s">
        <v>59</v>
      </c>
      <c r="D19" s="227"/>
      <c r="E19" s="128"/>
      <c r="F19" s="226" t="s">
        <v>47</v>
      </c>
      <c r="G19" s="220" t="s">
        <v>47</v>
      </c>
      <c r="H19" s="224"/>
      <c r="I19" s="128"/>
      <c r="J19" s="224"/>
      <c r="K19" s="225"/>
      <c r="L19" s="35">
        <f t="shared" si="0"/>
        <v>0</v>
      </c>
    </row>
    <row r="20" spans="1:12" s="15" customFormat="1" ht="21" customHeight="1">
      <c r="A20" s="40" t="s">
        <v>53</v>
      </c>
      <c r="B20" s="219" t="s">
        <v>47</v>
      </c>
      <c r="C20" s="220" t="s">
        <v>47</v>
      </c>
      <c r="D20" s="227" t="s">
        <v>47</v>
      </c>
      <c r="E20" s="128" t="s">
        <v>47</v>
      </c>
      <c r="F20" s="226" t="s">
        <v>47</v>
      </c>
      <c r="G20" s="220" t="s">
        <v>47</v>
      </c>
      <c r="H20" s="216" t="s">
        <v>47</v>
      </c>
      <c r="I20" s="128" t="s">
        <v>47</v>
      </c>
      <c r="J20" s="224" t="s">
        <v>47</v>
      </c>
      <c r="K20" s="225" t="s">
        <v>47</v>
      </c>
      <c r="L20" s="35">
        <f t="shared" si="0"/>
        <v>0</v>
      </c>
    </row>
    <row r="21" spans="1:12" s="15" customFormat="1" ht="21" customHeight="1">
      <c r="A21" s="40" t="s">
        <v>48</v>
      </c>
      <c r="B21" s="219" t="s">
        <v>47</v>
      </c>
      <c r="C21" s="220" t="s">
        <v>47</v>
      </c>
      <c r="D21" s="227"/>
      <c r="E21" s="128"/>
      <c r="F21" s="226"/>
      <c r="G21" s="220"/>
      <c r="H21" s="224"/>
      <c r="I21" s="128"/>
      <c r="J21" s="224"/>
      <c r="K21" s="225"/>
      <c r="L21" s="35">
        <f t="shared" si="0"/>
        <v>0</v>
      </c>
    </row>
    <row r="22" spans="1:12" s="15" customFormat="1" ht="21" customHeight="1">
      <c r="A22" s="40" t="s">
        <v>46</v>
      </c>
      <c r="B22" s="219" t="s">
        <v>47</v>
      </c>
      <c r="C22" s="220" t="s">
        <v>47</v>
      </c>
      <c r="D22" s="227" t="s">
        <v>47</v>
      </c>
      <c r="E22" s="128" t="s">
        <v>47</v>
      </c>
      <c r="F22" s="226" t="s">
        <v>47</v>
      </c>
      <c r="G22" s="220" t="s">
        <v>47</v>
      </c>
      <c r="H22" s="224"/>
      <c r="I22" s="128"/>
      <c r="J22" s="224" t="s">
        <v>47</v>
      </c>
      <c r="K22" s="225" t="s">
        <v>47</v>
      </c>
      <c r="L22" s="35">
        <f t="shared" si="0"/>
        <v>0</v>
      </c>
    </row>
    <row r="23" spans="1:12" s="15" customFormat="1" ht="21" customHeight="1" thickBot="1">
      <c r="A23" s="39" t="s">
        <v>49</v>
      </c>
      <c r="B23" s="154" t="s">
        <v>47</v>
      </c>
      <c r="C23" s="220" t="s">
        <v>47</v>
      </c>
      <c r="D23" s="227" t="s">
        <v>47</v>
      </c>
      <c r="E23" s="113" t="s">
        <v>47</v>
      </c>
      <c r="F23" s="226" t="s">
        <v>47</v>
      </c>
      <c r="G23" s="228" t="s">
        <v>47</v>
      </c>
      <c r="H23" s="229"/>
      <c r="I23" s="113"/>
      <c r="J23" s="224" t="s">
        <v>47</v>
      </c>
      <c r="K23" s="230" t="s">
        <v>47</v>
      </c>
      <c r="L23" s="35">
        <f t="shared" si="0"/>
        <v>0</v>
      </c>
    </row>
    <row r="24" spans="1:12" s="15" customFormat="1" ht="27" customHeight="1" thickBot="1">
      <c r="A24" s="205" t="s">
        <v>3</v>
      </c>
      <c r="B24" s="206">
        <f>COUNTIF(B9:B23,B11)</f>
        <v>7</v>
      </c>
      <c r="C24" s="207">
        <f>COUNTIF(C9:C23,B11)</f>
        <v>6</v>
      </c>
      <c r="D24" s="208">
        <f>COUNTIF(D9:D23,B11)</f>
        <v>3</v>
      </c>
      <c r="E24" s="209">
        <f>COUNTIF(E9:E23,B11)</f>
        <v>3</v>
      </c>
      <c r="F24" s="206">
        <f>COUNTIF(F9:F23,B11)</f>
        <v>11</v>
      </c>
      <c r="G24" s="207">
        <f>COUNTIF(G9:G23,B11)</f>
        <v>11</v>
      </c>
      <c r="H24" s="208">
        <f>COUNTIF(H9:H23,B11)</f>
        <v>6</v>
      </c>
      <c r="I24" s="209">
        <f>COUNTIF(I9:I23,B11)</f>
        <v>4</v>
      </c>
      <c r="J24" s="210">
        <f>COUNTIF(J9:J23,B11)</f>
        <v>3</v>
      </c>
      <c r="K24" s="209">
        <f>COUNTIF(K9:K23,B11)</f>
        <v>3</v>
      </c>
      <c r="L24" s="36">
        <f>COUNTIF(L9:L23,E11)</f>
        <v>0</v>
      </c>
    </row>
    <row r="25" ht="15" customHeight="1"/>
    <row r="26" spans="1:7" ht="20.25">
      <c r="A26" s="232" t="s">
        <v>93</v>
      </c>
      <c r="B26" s="233" t="s">
        <v>94</v>
      </c>
      <c r="F26" s="231" t="s">
        <v>59</v>
      </c>
      <c r="G26" s="234" t="s">
        <v>84</v>
      </c>
    </row>
  </sheetData>
  <mergeCells count="15">
    <mergeCell ref="J7:K7"/>
    <mergeCell ref="D5:E5"/>
    <mergeCell ref="F5:G5"/>
    <mergeCell ref="H5:I5"/>
    <mergeCell ref="J5:K5"/>
    <mergeCell ref="L4:L6"/>
    <mergeCell ref="A3:K3"/>
    <mergeCell ref="B6:K6"/>
    <mergeCell ref="B4:K4"/>
    <mergeCell ref="A4:A7"/>
    <mergeCell ref="B7:C7"/>
    <mergeCell ref="B5:C5"/>
    <mergeCell ref="D7:E7"/>
    <mergeCell ref="F7:G7"/>
    <mergeCell ref="H7:I7"/>
  </mergeCells>
  <printOptions horizontalCentered="1" verticalCentered="1"/>
  <pageMargins left="0.5905511811023623" right="0.5905511811023623" top="0.1968503937007874" bottom="0.15748031496062992" header="0.1968503937007874" footer="0.1574803149606299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DTE</dc:creator>
  <cp:keywords/>
  <dc:description/>
  <cp:lastModifiedBy>User</cp:lastModifiedBy>
  <cp:lastPrinted>2010-11-08T07:04:21Z</cp:lastPrinted>
  <dcterms:created xsi:type="dcterms:W3CDTF">1999-09-10T06:26:13Z</dcterms:created>
  <dcterms:modified xsi:type="dcterms:W3CDTF">2011-03-31T07:50:18Z</dcterms:modified>
  <cp:category/>
  <cp:version/>
  <cp:contentType/>
  <cp:contentStatus/>
</cp:coreProperties>
</file>